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2" activeTab="11"/>
  </bookViews>
  <sheets>
    <sheet name="目录" sheetId="1" r:id="rId1"/>
    <sheet name="花生播种机" sheetId="2" r:id="rId2"/>
    <sheet name="花生挖掘机" sheetId="3" r:id="rId3"/>
    <sheet name="秸秆揉丝机" sheetId="4" r:id="rId4"/>
    <sheet name="花生摘果机" sheetId="5" r:id="rId5"/>
    <sheet name="玉米脱粒机" sheetId="6" r:id="rId6"/>
    <sheet name="全混合制备机" sheetId="7" r:id="rId7"/>
    <sheet name="玉米播种机" sheetId="8" r:id="rId8"/>
    <sheet name="液压翻转犁" sheetId="9" r:id="rId9"/>
    <sheet name="玉米割台" sheetId="11" r:id="rId10"/>
    <sheet name="还田机" sheetId="12" r:id="rId11"/>
    <sheet name="Sheet1" sheetId="13" r:id="rId12"/>
  </sheets>
  <definedNames>
    <definedName name="_xlnm._FilterDatabase" localSheetId="1" hidden="1">花生播种机!$A$7:$N$24</definedName>
    <definedName name="_xlnm._FilterDatabase" localSheetId="2" hidden="1">花生挖掘机!$A$7:$M$96</definedName>
    <definedName name="_xlnm._FilterDatabase" localSheetId="4" hidden="1">花生摘果机!$A$7:$M$48</definedName>
    <definedName name="_xlnm._FilterDatabase" localSheetId="7" hidden="1">玉米播种机!$A$7:$M$105</definedName>
    <definedName name="_xlnm._FilterDatabase" localSheetId="8" hidden="1">液压翻转犁!$A$7:$M$24</definedName>
    <definedName name="_xlnm._FilterDatabase" localSheetId="10" hidden="1">还田机!$A$7:$M$16</definedName>
    <definedName name="_xlnm._FilterDatabase" localSheetId="3" hidden="1">秸秆揉丝机!$A$7:$M$207</definedName>
    <definedName name="_xlnm.Print_Area" localSheetId="2">花生挖掘机!$A$1:$M$96</definedName>
    <definedName name="_xlnm.Print_Area" localSheetId="5">玉米脱粒机!$A$1:$M$24</definedName>
    <definedName name="_xlnm.Print_Area" localSheetId="3">秸秆揉丝机!$A$1:$M$216</definedName>
  </definedNames>
  <calcPr calcId="144525"/>
</workbook>
</file>

<file path=xl/sharedStrings.xml><?xml version="1.0" encoding="utf-8"?>
<sst xmlns="http://schemas.openxmlformats.org/spreadsheetml/2006/main" count="5506" uniqueCount="2123">
  <si>
    <t>2020年农业机械购置补贴虚拟资金第三批汇总表</t>
  </si>
  <si>
    <t>目录</t>
  </si>
  <si>
    <t>型号</t>
  </si>
  <si>
    <t>补贴金额（万元）</t>
  </si>
  <si>
    <t>台数</t>
  </si>
  <si>
    <t>合计金额（万元）</t>
  </si>
  <si>
    <t>总计   （万元）</t>
  </si>
  <si>
    <t>受益户</t>
  </si>
  <si>
    <t>资金合计（万元）</t>
  </si>
  <si>
    <t>花生播种机12台</t>
  </si>
  <si>
    <t>2BHMF-6A</t>
  </si>
  <si>
    <t>2BH-4</t>
  </si>
  <si>
    <t>花生挖掘机61</t>
  </si>
  <si>
    <t>21-26KW</t>
  </si>
  <si>
    <t>4H-80</t>
  </si>
  <si>
    <t>4H-90</t>
  </si>
  <si>
    <t>4HT-810B</t>
  </si>
  <si>
    <t>4HW-165</t>
  </si>
  <si>
    <t>4HW-2（1250）</t>
  </si>
  <si>
    <t>4HW-810C</t>
  </si>
  <si>
    <t>秸秆揉丝机130</t>
  </si>
  <si>
    <t>9R-2.0</t>
  </si>
  <si>
    <t>9R-2.0B</t>
  </si>
  <si>
    <t>9R-2.0c</t>
  </si>
  <si>
    <t>9R-2.7</t>
  </si>
  <si>
    <t>9R-40C</t>
  </si>
  <si>
    <t>9R-6.0</t>
  </si>
  <si>
    <t>花生摘果机30台</t>
  </si>
  <si>
    <t>5HZ-70</t>
  </si>
  <si>
    <t>5HZ-700H</t>
  </si>
  <si>
    <t>玉米脱粒机4台</t>
  </si>
  <si>
    <t>5TY-85A</t>
  </si>
  <si>
    <t>全混合制备机5台</t>
  </si>
  <si>
    <t>9JGW-4</t>
  </si>
  <si>
    <t>9JGW-5</t>
  </si>
  <si>
    <t>玉米播种机62台</t>
  </si>
  <si>
    <t>2BSJM-2</t>
  </si>
  <si>
    <t>2BSJM-3</t>
  </si>
  <si>
    <t>2BSJM-4</t>
  </si>
  <si>
    <t>2BYCF-2</t>
  </si>
  <si>
    <t>2BYFZ-3</t>
  </si>
  <si>
    <t>2BYFZ-4</t>
  </si>
  <si>
    <t>2BYZF-2</t>
  </si>
  <si>
    <t>2BYZF-3</t>
  </si>
  <si>
    <t>2BYZF-4</t>
  </si>
  <si>
    <t>液压翻转犁8台</t>
  </si>
  <si>
    <t>1LFY-230</t>
  </si>
  <si>
    <t>1LFY-335</t>
  </si>
  <si>
    <t>1LFY-345</t>
  </si>
  <si>
    <t>1LYF-345</t>
  </si>
  <si>
    <t>1LYF-435</t>
  </si>
  <si>
    <t>1LYFT-450</t>
  </si>
  <si>
    <t>玉米割台2台</t>
  </si>
  <si>
    <t>4YZ-4</t>
  </si>
  <si>
    <t>还田机9台</t>
  </si>
  <si>
    <t>1JH-120BX</t>
  </si>
  <si>
    <t>4J180</t>
  </si>
  <si>
    <t>4J200</t>
  </si>
  <si>
    <t>总合计：</t>
  </si>
  <si>
    <t>2020年农业机械购置补贴虚拟资金第三批汇总表（核实结果表）</t>
  </si>
  <si>
    <t>填报单位（章）：睢县农机局</t>
  </si>
  <si>
    <t>填报日期： 7 月 1 日</t>
  </si>
  <si>
    <t>合同编号</t>
  </si>
  <si>
    <t>购买机具         型号名称</t>
  </si>
  <si>
    <t>机具生产厂家</t>
  </si>
  <si>
    <t>购机者姓名（组织名称）</t>
  </si>
  <si>
    <t>购置台数</t>
  </si>
  <si>
    <t>购机价格（元）</t>
  </si>
  <si>
    <t>补贴总额（元）</t>
  </si>
  <si>
    <t>详细地址</t>
  </si>
  <si>
    <t>身份证号码</t>
  </si>
  <si>
    <t>联系电话</t>
  </si>
  <si>
    <t>一卡通</t>
  </si>
  <si>
    <t>行政区规划</t>
  </si>
  <si>
    <t>发票号</t>
  </si>
  <si>
    <t>总合计</t>
  </si>
  <si>
    <t>花生播种机</t>
  </si>
  <si>
    <t>郑州双丰</t>
  </si>
  <si>
    <t>张明星</t>
  </si>
  <si>
    <t>涧岗乡苏朗庙村116号</t>
  </si>
  <si>
    <t>412325196302055410</t>
  </si>
  <si>
    <t>15565010401</t>
  </si>
  <si>
    <t>00000021853873451889</t>
  </si>
  <si>
    <t>王庄村民委员会</t>
  </si>
  <si>
    <t>96172069</t>
  </si>
  <si>
    <t>史连伟</t>
  </si>
  <si>
    <t>10000</t>
  </si>
  <si>
    <t>尤吉屯乡郜楼村135号</t>
  </si>
  <si>
    <t>412325198112064550</t>
  </si>
  <si>
    <t>15381667132</t>
  </si>
  <si>
    <t>623059134501426429</t>
  </si>
  <si>
    <t>郜楼村民委员会</t>
  </si>
  <si>
    <t>96131429</t>
  </si>
  <si>
    <t>燕红波</t>
  </si>
  <si>
    <t>蓼堤镇燕屯村048号</t>
  </si>
  <si>
    <t>412325197203231516</t>
  </si>
  <si>
    <t>13460104171</t>
  </si>
  <si>
    <t>00000025127963454889</t>
  </si>
  <si>
    <t>燕屯村民委员会</t>
  </si>
  <si>
    <t>96172066</t>
  </si>
  <si>
    <t>刘合群</t>
  </si>
  <si>
    <t>董店乡刘楼村384号</t>
  </si>
  <si>
    <t>412325196704265111</t>
  </si>
  <si>
    <t>15138586229</t>
  </si>
  <si>
    <t>00000097318683451889</t>
  </si>
  <si>
    <t>刘楼村民委员会</t>
  </si>
  <si>
    <t>96172063</t>
  </si>
  <si>
    <t>李心升</t>
  </si>
  <si>
    <t>河集乡黄楼村52号</t>
  </si>
  <si>
    <t>412325197210112718</t>
  </si>
  <si>
    <t>18749505169</t>
  </si>
  <si>
    <t>00000028550573452889</t>
  </si>
  <si>
    <t>秦店村民委员会</t>
  </si>
  <si>
    <t>96172062</t>
  </si>
  <si>
    <t>马涛</t>
  </si>
  <si>
    <t>董店乡刘庄村55号</t>
  </si>
  <si>
    <t>412325197302184815</t>
  </si>
  <si>
    <t>18911879749</t>
  </si>
  <si>
    <t>00000021714073453889</t>
  </si>
  <si>
    <t>田花园村民委员会</t>
  </si>
  <si>
    <t>96172061</t>
  </si>
  <si>
    <t>刘永生</t>
  </si>
  <si>
    <t>匡城乡后解庙村40号</t>
  </si>
  <si>
    <t>412325197210036014</t>
  </si>
  <si>
    <t>18638793289</t>
  </si>
  <si>
    <t>00000023634753453889</t>
  </si>
  <si>
    <t>解庙村民委员会</t>
  </si>
  <si>
    <t>96172070</t>
  </si>
  <si>
    <t>杨照清</t>
  </si>
  <si>
    <t>蓼堤镇大岗村074号</t>
  </si>
  <si>
    <t>41232519510614151X</t>
  </si>
  <si>
    <t>13781484556</t>
  </si>
  <si>
    <t>00000025216063450889</t>
  </si>
  <si>
    <t>大岗村民委员会</t>
  </si>
  <si>
    <t>96172067</t>
  </si>
  <si>
    <t>姜新社</t>
  </si>
  <si>
    <t>5000</t>
  </si>
  <si>
    <t>董店乡付庄村319号</t>
  </si>
  <si>
    <t>412325197810195158</t>
  </si>
  <si>
    <t>15136632213</t>
  </si>
  <si>
    <t>623059134502839687</t>
  </si>
  <si>
    <t>付庄村民委员会</t>
  </si>
  <si>
    <t>96172094</t>
  </si>
  <si>
    <t>任秀强</t>
  </si>
  <si>
    <t>胡堂乡东郭庄村36号</t>
  </si>
  <si>
    <t>412325197209034214</t>
  </si>
  <si>
    <t>18337016710</t>
  </si>
  <si>
    <t>00000024437493459889</t>
  </si>
  <si>
    <t>郭店村民委员会</t>
  </si>
  <si>
    <t>96172064</t>
  </si>
  <si>
    <t>徐继勇</t>
  </si>
  <si>
    <t>城郊乡蒋坟村034号</t>
  </si>
  <si>
    <t>412325195710286918</t>
  </si>
  <si>
    <t>17530276959</t>
  </si>
  <si>
    <t>00000023232763459889</t>
  </si>
  <si>
    <t>蒋坟村村民委员会</t>
  </si>
  <si>
    <t>96172065</t>
  </si>
  <si>
    <t>黄绪军</t>
  </si>
  <si>
    <t>尚屯镇段吉屯村218号</t>
  </si>
  <si>
    <t>412325196808096375</t>
  </si>
  <si>
    <t>13346628634</t>
  </si>
  <si>
    <t>00000025554323450889</t>
  </si>
  <si>
    <t>段吉屯村民委员会</t>
  </si>
  <si>
    <t>96172068</t>
  </si>
  <si>
    <t xml:space="preserve">填报人 ：李艳梅   陈先领    联系电话：0370-3083865                </t>
  </si>
  <si>
    <t>注：此表由县级农机主管部门按机具类别填报。</t>
  </si>
  <si>
    <t>花生挖掘机</t>
  </si>
  <si>
    <t>新乡豫长春</t>
  </si>
  <si>
    <t>皇甫治成</t>
  </si>
  <si>
    <t>10800</t>
  </si>
  <si>
    <t>白庙乡杨庄村148号</t>
  </si>
  <si>
    <t>412325196304053910</t>
  </si>
  <si>
    <t>13569394706</t>
  </si>
  <si>
    <t>00000024733893450889</t>
  </si>
  <si>
    <t>王一明村民委员会</t>
  </si>
  <si>
    <t>96172156</t>
  </si>
  <si>
    <t>娄肖韩</t>
  </si>
  <si>
    <t>尚屯镇马头村160号</t>
  </si>
  <si>
    <t>411422199409186313</t>
  </si>
  <si>
    <t>18272673611</t>
  </si>
  <si>
    <t>623059134501323469</t>
  </si>
  <si>
    <t>马头村民委员会</t>
  </si>
  <si>
    <t>96172157</t>
  </si>
  <si>
    <t>尤吉亮</t>
  </si>
  <si>
    <t>董店乡尤楼村51号</t>
  </si>
  <si>
    <t>411422199609184814</t>
  </si>
  <si>
    <t>13271092306</t>
  </si>
  <si>
    <t>623059134301846529</t>
  </si>
  <si>
    <t>刘阁村民委员会</t>
  </si>
  <si>
    <t>96244428</t>
  </si>
  <si>
    <t>张庆玉</t>
  </si>
  <si>
    <t>蓼堤镇张庄村003号</t>
  </si>
  <si>
    <t>412325197707061514</t>
  </si>
  <si>
    <t>13598394805</t>
  </si>
  <si>
    <t>623059134502273929</t>
  </si>
  <si>
    <t>陈菜园村民委员会</t>
  </si>
  <si>
    <t>96244491</t>
  </si>
  <si>
    <t>陈秀芝</t>
  </si>
  <si>
    <t>21600</t>
  </si>
  <si>
    <t>城郊乡董庄村072号</t>
  </si>
  <si>
    <t>41232519620720692X</t>
  </si>
  <si>
    <t>18736848448</t>
  </si>
  <si>
    <t>623059134502907708</t>
  </si>
  <si>
    <t>董庄村民委员会</t>
  </si>
  <si>
    <t>96244494</t>
  </si>
  <si>
    <t>马中贤</t>
  </si>
  <si>
    <t>河集乡朱六村125号</t>
  </si>
  <si>
    <t>41232519640802273X</t>
  </si>
  <si>
    <t>15837059926</t>
  </si>
  <si>
    <t>00000028352953451889</t>
  </si>
  <si>
    <t>董六村民委员会</t>
  </si>
  <si>
    <t>96269128</t>
  </si>
  <si>
    <t>徐富强</t>
  </si>
  <si>
    <t>蓼堤镇大寨村027号</t>
  </si>
  <si>
    <t>412325197407011515</t>
  </si>
  <si>
    <t>15517029015</t>
  </si>
  <si>
    <t>00000112458293459889</t>
  </si>
  <si>
    <t>大寨村民委员会</t>
  </si>
  <si>
    <t>96269076</t>
  </si>
  <si>
    <t>刘花启</t>
  </si>
  <si>
    <t>周堂镇郝营村223号</t>
  </si>
  <si>
    <t>41232519660215121X</t>
  </si>
  <si>
    <t>15517087541</t>
  </si>
  <si>
    <t>00000029268973452889</t>
  </si>
  <si>
    <t>郝营村民委员会</t>
  </si>
  <si>
    <t>96269101</t>
  </si>
  <si>
    <t>新乡志虹</t>
  </si>
  <si>
    <t>林红军</t>
  </si>
  <si>
    <t>6000</t>
  </si>
  <si>
    <t>城郊乡大林店村009号</t>
  </si>
  <si>
    <t>412325196308126910</t>
  </si>
  <si>
    <t>18037983885</t>
  </si>
  <si>
    <t>00000023290423458889</t>
  </si>
  <si>
    <t>大林店村民委员会</t>
  </si>
  <si>
    <t>96244412</t>
  </si>
  <si>
    <t>张永芹</t>
  </si>
  <si>
    <t>董店乡曹庄村152号</t>
  </si>
  <si>
    <t>412325196308075121</t>
  </si>
  <si>
    <t>15136006466</t>
  </si>
  <si>
    <t>622991134502038721</t>
  </si>
  <si>
    <t>曹庄村民委员会</t>
  </si>
  <si>
    <t>96244484</t>
  </si>
  <si>
    <t>马秀中</t>
  </si>
  <si>
    <t>胡堂乡东郭店村28号</t>
  </si>
  <si>
    <t>412325196409264212</t>
  </si>
  <si>
    <t>17337011349</t>
  </si>
  <si>
    <t>00000024437633450889</t>
  </si>
  <si>
    <t>东郭店村民委员会</t>
  </si>
  <si>
    <t>96269056</t>
  </si>
  <si>
    <t>张宏波</t>
  </si>
  <si>
    <t>长岗镇西张村119号</t>
  </si>
  <si>
    <t>412325198207060333</t>
  </si>
  <si>
    <t>15703707109</t>
  </si>
  <si>
    <t>623059134500051079</t>
  </si>
  <si>
    <t>西张村民委员会</t>
  </si>
  <si>
    <t>96172145</t>
  </si>
  <si>
    <t>许丕亮</t>
  </si>
  <si>
    <t>匡城乡许天寺村133号</t>
  </si>
  <si>
    <t>41232519660425241X</t>
  </si>
  <si>
    <t>13849689730</t>
  </si>
  <si>
    <t>00000021809473450889</t>
  </si>
  <si>
    <t>许天寺村民委员会</t>
  </si>
  <si>
    <t>96172144</t>
  </si>
  <si>
    <t>张建堂</t>
  </si>
  <si>
    <t>尚屯镇常郭屯村66号</t>
  </si>
  <si>
    <t>412325197010196355</t>
  </si>
  <si>
    <t>13462935609</t>
  </si>
  <si>
    <t>00000025579883456889</t>
  </si>
  <si>
    <t>常郭屯村民委员会</t>
  </si>
  <si>
    <t>96172154</t>
  </si>
  <si>
    <t>吕平礼</t>
  </si>
  <si>
    <t>西陵寺镇关庄村58号</t>
  </si>
  <si>
    <t>412325196209105719</t>
  </si>
  <si>
    <t>13462955908</t>
  </si>
  <si>
    <t>00000024609833459889</t>
  </si>
  <si>
    <t>金屯村民委员会</t>
  </si>
  <si>
    <t>96172155</t>
  </si>
  <si>
    <t>赵国富</t>
  </si>
  <si>
    <t>蓼堤镇赵西楼村067号</t>
  </si>
  <si>
    <t>412325196210211535</t>
  </si>
  <si>
    <t>18737070515</t>
  </si>
  <si>
    <t>00000091210573455889</t>
  </si>
  <si>
    <t>赵西楼村民委员会</t>
  </si>
  <si>
    <t>96244426</t>
  </si>
  <si>
    <t>邱金东</t>
  </si>
  <si>
    <t>尚屯镇祥府寨村277号</t>
  </si>
  <si>
    <t>412325197009136355</t>
  </si>
  <si>
    <t>15836806537</t>
  </si>
  <si>
    <t>00000025620743450889</t>
  </si>
  <si>
    <t>祥府寨村民委员会</t>
  </si>
  <si>
    <t>96244486</t>
  </si>
  <si>
    <t>袁广业</t>
  </si>
  <si>
    <t>胡堂乡周营村29号</t>
  </si>
  <si>
    <t>412325196203034219</t>
  </si>
  <si>
    <t>13592396754</t>
  </si>
  <si>
    <t>00000024444633452889</t>
  </si>
  <si>
    <t>96269050</t>
  </si>
  <si>
    <t>张永生</t>
  </si>
  <si>
    <t>白庙乡鲁楼村121号</t>
  </si>
  <si>
    <t>412325197007023912</t>
  </si>
  <si>
    <t>15139709486</t>
  </si>
  <si>
    <t>623059134502477785</t>
  </si>
  <si>
    <t>鲁楼村民委员会</t>
  </si>
  <si>
    <t>96269067</t>
  </si>
  <si>
    <t>青岛丰昌源</t>
  </si>
  <si>
    <t>赵龙彬</t>
  </si>
  <si>
    <t>匡城乡徐成美村58号</t>
  </si>
  <si>
    <t>412325196801302412</t>
  </si>
  <si>
    <t>13598344077</t>
  </si>
  <si>
    <t>623059134500249103</t>
  </si>
  <si>
    <t>前庞村民委员会</t>
  </si>
  <si>
    <t>96172129</t>
  </si>
  <si>
    <t>王庆田</t>
  </si>
  <si>
    <t>董店乡王楼村73号</t>
  </si>
  <si>
    <t>412325196608265138</t>
  </si>
  <si>
    <t>13087021332</t>
  </si>
  <si>
    <t>623059134501980987</t>
  </si>
  <si>
    <t>王楼村民委员会</t>
  </si>
  <si>
    <t>96172128</t>
  </si>
  <si>
    <t>张绍先</t>
  </si>
  <si>
    <t>周堂镇马关村326号</t>
  </si>
  <si>
    <t>412325195107061212</t>
  </si>
  <si>
    <t>15560086480</t>
  </si>
  <si>
    <t>00000090299933459889</t>
  </si>
  <si>
    <t>周一村民委员会</t>
  </si>
  <si>
    <t>96172159</t>
  </si>
  <si>
    <t>孙明刚</t>
  </si>
  <si>
    <t>尚屯镇孙楼村11号</t>
  </si>
  <si>
    <t>412325196310116359</t>
  </si>
  <si>
    <t>15090546837</t>
  </si>
  <si>
    <t>00000026079763457889</t>
  </si>
  <si>
    <t>余公村民委员会</t>
  </si>
  <si>
    <t>96244435</t>
  </si>
  <si>
    <t>王进良</t>
  </si>
  <si>
    <t>河集乡同苗村7号</t>
  </si>
  <si>
    <t>412325196709012711</t>
  </si>
  <si>
    <t>13781509277</t>
  </si>
  <si>
    <t>00000028832803452889</t>
  </si>
  <si>
    <t>同苗村民委员会</t>
  </si>
  <si>
    <t>96244440</t>
  </si>
  <si>
    <t>许俊国</t>
  </si>
  <si>
    <t>尚屯镇许庄村109号</t>
  </si>
  <si>
    <t>412325196004106339</t>
  </si>
  <si>
    <t>13772414019</t>
  </si>
  <si>
    <t>00000025547443453889</t>
  </si>
  <si>
    <t>96244441</t>
  </si>
  <si>
    <t>卓孝治</t>
  </si>
  <si>
    <t>尚屯镇祥府寨村176号</t>
  </si>
  <si>
    <t>412325197009266336</t>
  </si>
  <si>
    <t>15503805566</t>
  </si>
  <si>
    <t>00000025622503456889</t>
  </si>
  <si>
    <t>张桂芝</t>
  </si>
  <si>
    <t>城郊乡三里屯村048号</t>
  </si>
  <si>
    <t>412325195807106629</t>
  </si>
  <si>
    <t>18937032313</t>
  </si>
  <si>
    <t>00000075324473450889</t>
  </si>
  <si>
    <t>三里屯村民委员会</t>
  </si>
  <si>
    <t>96172120</t>
  </si>
  <si>
    <t>陈德胜</t>
  </si>
  <si>
    <t>尚屯镇齐庄村47号</t>
  </si>
  <si>
    <t>412325197102056333</t>
  </si>
  <si>
    <t>13938927394</t>
  </si>
  <si>
    <t>623059134502613769</t>
  </si>
  <si>
    <t>海寨村民委员会</t>
  </si>
  <si>
    <t>96172152</t>
  </si>
  <si>
    <t>李世明</t>
  </si>
  <si>
    <t>后台乡鲁庄村56号</t>
  </si>
  <si>
    <t>412325195911162110</t>
  </si>
  <si>
    <t>13569360425</t>
  </si>
  <si>
    <t>00000024854563458889</t>
  </si>
  <si>
    <t>现王村民委员会</t>
  </si>
  <si>
    <t>96244424</t>
  </si>
  <si>
    <t>孟现忠</t>
  </si>
  <si>
    <t>尚屯镇小田庄村25号</t>
  </si>
  <si>
    <t>412325196304266350</t>
  </si>
  <si>
    <t>17550074834</t>
  </si>
  <si>
    <t>00000025458003459889</t>
  </si>
  <si>
    <t>96172151</t>
  </si>
  <si>
    <t>徐长征</t>
  </si>
  <si>
    <t>尚屯镇北唐楼村38号</t>
  </si>
  <si>
    <t>411422198806046336</t>
  </si>
  <si>
    <t>18137032791</t>
  </si>
  <si>
    <t>623059134501056283</t>
  </si>
  <si>
    <t>96244427</t>
  </si>
  <si>
    <t>刘飞</t>
  </si>
  <si>
    <t>尚屯镇同庄村44号</t>
  </si>
  <si>
    <t>411422199008156332</t>
  </si>
  <si>
    <t>18236362687</t>
  </si>
  <si>
    <t>623059134502908268</t>
  </si>
  <si>
    <t>荒庄村民委员会</t>
  </si>
  <si>
    <t>96244433</t>
  </si>
  <si>
    <t>袁书田</t>
  </si>
  <si>
    <t>蓼堤镇大寨村153号</t>
  </si>
  <si>
    <t>412325197104141515</t>
  </si>
  <si>
    <t>15225260948</t>
  </si>
  <si>
    <t>00000025035303454889</t>
  </si>
  <si>
    <t>96244437</t>
  </si>
  <si>
    <t>袁业帅</t>
  </si>
  <si>
    <t>尚屯镇三孔桥村75号</t>
  </si>
  <si>
    <t>412325198109186354</t>
  </si>
  <si>
    <t>15514648060</t>
  </si>
  <si>
    <t>00000025565043450889</t>
  </si>
  <si>
    <t>吴楼村民委员会</t>
  </si>
  <si>
    <t>96244453</t>
  </si>
  <si>
    <t>程国强</t>
  </si>
  <si>
    <t>尚屯镇河东村3号</t>
  </si>
  <si>
    <t>412325197411106330</t>
  </si>
  <si>
    <t>13781410710</t>
  </si>
  <si>
    <t>623059134501324178</t>
  </si>
  <si>
    <t>尚店村民委员会</t>
  </si>
  <si>
    <t>96244487</t>
  </si>
  <si>
    <t>朱玉玲</t>
  </si>
  <si>
    <t>河集乡朱六村43号</t>
  </si>
  <si>
    <t>412325196802172744</t>
  </si>
  <si>
    <t>18039168823</t>
  </si>
  <si>
    <t>623059134502758622</t>
  </si>
  <si>
    <t>96244488</t>
  </si>
  <si>
    <t>陈怀建</t>
  </si>
  <si>
    <t>西陵寺镇陈楼村20号</t>
  </si>
  <si>
    <t>412325196806185710</t>
  </si>
  <si>
    <t>15238533178</t>
  </si>
  <si>
    <t>00000024604233458889</t>
  </si>
  <si>
    <t>96244490</t>
  </si>
  <si>
    <t>梁榜领</t>
  </si>
  <si>
    <t>尚屯镇梁庄村97号</t>
  </si>
  <si>
    <t>412325197404146318</t>
  </si>
  <si>
    <t>13271080548</t>
  </si>
  <si>
    <t>622991134501945165</t>
  </si>
  <si>
    <t>梁庄村民委员会</t>
  </si>
  <si>
    <t>96244492</t>
  </si>
  <si>
    <t>商丘志鸿</t>
  </si>
  <si>
    <t>刘创涛</t>
  </si>
  <si>
    <t>孙聚寨乡刘楼村355号</t>
  </si>
  <si>
    <t>412325196802063038</t>
  </si>
  <si>
    <t>15670476668</t>
  </si>
  <si>
    <t>00000022559993451889</t>
  </si>
  <si>
    <t>96172130</t>
  </si>
  <si>
    <t>汤睢华</t>
  </si>
  <si>
    <t>城郊乡赵堂村112号</t>
  </si>
  <si>
    <t>412325197501106633</t>
  </si>
  <si>
    <t>13938942563</t>
  </si>
  <si>
    <t>00000023266223452889</t>
  </si>
  <si>
    <t>田庄村民委员会</t>
  </si>
  <si>
    <t>96244436</t>
  </si>
  <si>
    <t>李庆波</t>
  </si>
  <si>
    <t>西陵寺镇牛李村28号</t>
  </si>
  <si>
    <t>412325196804081811</t>
  </si>
  <si>
    <t>13703977382</t>
  </si>
  <si>
    <t>00000028856793454889</t>
  </si>
  <si>
    <t>牛李村民委员会</t>
  </si>
  <si>
    <t>96269066</t>
  </si>
  <si>
    <t>张行林</t>
  </si>
  <si>
    <t>孙聚寨乡张申村174号</t>
  </si>
  <si>
    <t>412325197302203078</t>
  </si>
  <si>
    <t>15938321629</t>
  </si>
  <si>
    <t>34506002700034089</t>
  </si>
  <si>
    <t>司洼村民委员会</t>
  </si>
  <si>
    <t>96269098</t>
  </si>
  <si>
    <t>新乡红石榴</t>
  </si>
  <si>
    <t>尹书敬</t>
  </si>
  <si>
    <t>城郊乡孟油坊村064号</t>
  </si>
  <si>
    <t>412325196005226615</t>
  </si>
  <si>
    <t>16650688158</t>
  </si>
  <si>
    <t>00000023267663457889</t>
  </si>
  <si>
    <t>96172077</t>
  </si>
  <si>
    <t>马洪钧</t>
  </si>
  <si>
    <t>412325196202061215</t>
  </si>
  <si>
    <t>623059134501668285</t>
  </si>
  <si>
    <t>96107186</t>
  </si>
  <si>
    <t>蒋成员</t>
  </si>
  <si>
    <t>胡堂乡东郭店村280号</t>
  </si>
  <si>
    <t>412325198001124258</t>
  </si>
  <si>
    <t>622991134501621840</t>
  </si>
  <si>
    <t>96107185</t>
  </si>
  <si>
    <t>吴世全</t>
  </si>
  <si>
    <t>尚屯镇吴楼村62号</t>
  </si>
  <si>
    <t>412325195706146314</t>
  </si>
  <si>
    <t>18864012326</t>
  </si>
  <si>
    <t>00000025563743459889</t>
  </si>
  <si>
    <t>96172146</t>
  </si>
  <si>
    <t>路军辉</t>
  </si>
  <si>
    <t>涧岗乡路楼村210号</t>
  </si>
  <si>
    <t>411422198606165437</t>
  </si>
  <si>
    <t>13233878359</t>
  </si>
  <si>
    <t>623059134501796102</t>
  </si>
  <si>
    <t>路楼村民委员会</t>
  </si>
  <si>
    <t>96131447</t>
  </si>
  <si>
    <t>路统森</t>
  </si>
  <si>
    <t>涧岗乡路楼村033号</t>
  </si>
  <si>
    <t>412325197109285438</t>
  </si>
  <si>
    <t>18537077308</t>
  </si>
  <si>
    <t>00000085176063459889</t>
  </si>
  <si>
    <t>96131446</t>
  </si>
  <si>
    <t>林福堂</t>
  </si>
  <si>
    <t>城郊乡大林店村242号附1号</t>
  </si>
  <si>
    <t>412325197308156911</t>
  </si>
  <si>
    <t>17838812235</t>
  </si>
  <si>
    <t>00000023293423450889</t>
  </si>
  <si>
    <t>96127990</t>
  </si>
  <si>
    <t>何志省</t>
  </si>
  <si>
    <t>董店乡赵楼村12号</t>
  </si>
  <si>
    <t>412325197203075138</t>
  </si>
  <si>
    <t>16692631870</t>
  </si>
  <si>
    <t>00000024269813452889</t>
  </si>
  <si>
    <t>赵楼村民委员会</t>
  </si>
  <si>
    <t>96127987</t>
  </si>
  <si>
    <t>袁方</t>
  </si>
  <si>
    <t>河集乡八里屯村185号</t>
  </si>
  <si>
    <t>412325198208082737</t>
  </si>
  <si>
    <t>15236822258</t>
  </si>
  <si>
    <t>623059134500165861</t>
  </si>
  <si>
    <t>八里屯村民委员会</t>
  </si>
  <si>
    <t>96131444</t>
  </si>
  <si>
    <t>王彦党</t>
  </si>
  <si>
    <t>河集乡八里屯村38号</t>
  </si>
  <si>
    <t>412325197608182732</t>
  </si>
  <si>
    <t>13616554567</t>
  </si>
  <si>
    <t>623059134502641695</t>
  </si>
  <si>
    <t>96131443</t>
  </si>
  <si>
    <t>许颖翔</t>
  </si>
  <si>
    <t>白庙乡白庙村422号</t>
  </si>
  <si>
    <t>41232519631227393X</t>
  </si>
  <si>
    <t>15939073462</t>
  </si>
  <si>
    <t>00000111367033456889</t>
  </si>
  <si>
    <t>白庙村民委员会</t>
  </si>
  <si>
    <t>96131377</t>
  </si>
  <si>
    <t>孟龙龙</t>
  </si>
  <si>
    <t>城郊乡孟油坊村118号附1号</t>
  </si>
  <si>
    <t>411422198711186635</t>
  </si>
  <si>
    <t>18623868689</t>
  </si>
  <si>
    <t>623059134502815919</t>
  </si>
  <si>
    <t>96128025</t>
  </si>
  <si>
    <t>孙勤军</t>
  </si>
  <si>
    <t>尚屯镇荒庄村187号</t>
  </si>
  <si>
    <t>412325196805046313</t>
  </si>
  <si>
    <t>13569349795</t>
  </si>
  <si>
    <t>623059134501649905</t>
  </si>
  <si>
    <t>96128026</t>
  </si>
  <si>
    <t>梁孟彦</t>
  </si>
  <si>
    <t>匡城乡梁庄村30号</t>
  </si>
  <si>
    <t>41232519701115603X</t>
  </si>
  <si>
    <t>13271012633</t>
  </si>
  <si>
    <t>00000023597703455889</t>
  </si>
  <si>
    <t>刘庄村民委员会</t>
  </si>
  <si>
    <t>96131381</t>
  </si>
  <si>
    <t>王秀杰</t>
  </si>
  <si>
    <t>412325196303235114</t>
  </si>
  <si>
    <t>13271008341</t>
  </si>
  <si>
    <t>00000040287713452889</t>
  </si>
  <si>
    <t>96128024</t>
  </si>
  <si>
    <t>史本成</t>
  </si>
  <si>
    <t>尚屯镇邱屯村47号</t>
  </si>
  <si>
    <t>412325195802106312</t>
  </si>
  <si>
    <t>13523143561</t>
  </si>
  <si>
    <t>34525002100005639</t>
  </si>
  <si>
    <t>白庄村民委员会</t>
  </si>
  <si>
    <t>96172076</t>
  </si>
  <si>
    <t>张保卫</t>
  </si>
  <si>
    <t>尚屯镇前吴村7号</t>
  </si>
  <si>
    <t>412325196810146319</t>
  </si>
  <si>
    <t>15939087528</t>
  </si>
  <si>
    <t>623059134500983446</t>
  </si>
  <si>
    <t>96172153</t>
  </si>
  <si>
    <t>杨东良</t>
  </si>
  <si>
    <t>尚屯镇马庄村50号</t>
  </si>
  <si>
    <t>411422198804136311</t>
  </si>
  <si>
    <t>15836474157</t>
  </si>
  <si>
    <t>34520002000034456</t>
  </si>
  <si>
    <t>高庄村民委员会</t>
  </si>
  <si>
    <t>96244425</t>
  </si>
  <si>
    <t>秸秆揉丝机</t>
  </si>
  <si>
    <t>苍州</t>
  </si>
  <si>
    <t>连传兴</t>
  </si>
  <si>
    <t>2700</t>
  </si>
  <si>
    <t>白庙乡曹湾村001号</t>
  </si>
  <si>
    <t>412325196402173916</t>
  </si>
  <si>
    <t>15160987303</t>
  </si>
  <si>
    <t>00000123674443455889</t>
  </si>
  <si>
    <t>仲集村委员会</t>
  </si>
  <si>
    <t>96324229/09225513</t>
  </si>
  <si>
    <t>闫业茂</t>
  </si>
  <si>
    <t>河堤乡姜庄村30号</t>
  </si>
  <si>
    <t>412325195711223636</t>
  </si>
  <si>
    <t>13837040818</t>
  </si>
  <si>
    <t>00000023804473457889</t>
  </si>
  <si>
    <t>姜庄村民委员会</t>
  </si>
  <si>
    <t>09225507</t>
  </si>
  <si>
    <t>任占平</t>
  </si>
  <si>
    <t>河集乡辛堂村86号</t>
  </si>
  <si>
    <t>412325195301152759</t>
  </si>
  <si>
    <t>13663813419</t>
  </si>
  <si>
    <t>00000028470973458889</t>
  </si>
  <si>
    <t>轩洼村民委员会</t>
  </si>
  <si>
    <t>96269097</t>
  </si>
  <si>
    <t>付长江</t>
  </si>
  <si>
    <t>胡堂乡司李庄村69号</t>
  </si>
  <si>
    <t>412325197910154214</t>
  </si>
  <si>
    <t>18137075190</t>
  </si>
  <si>
    <t>623059134500455478</t>
  </si>
  <si>
    <t>96244434</t>
  </si>
  <si>
    <t>96324288</t>
  </si>
  <si>
    <t>苏国民</t>
  </si>
  <si>
    <t>河集乡香庄村248号</t>
  </si>
  <si>
    <t>412325194910182713</t>
  </si>
  <si>
    <t>15537082971</t>
  </si>
  <si>
    <t>00000035671463455889</t>
  </si>
  <si>
    <t>香张村民委员会</t>
  </si>
  <si>
    <t>09225492</t>
  </si>
  <si>
    <t>王永国</t>
  </si>
  <si>
    <t>河集乡香庄村205号</t>
  </si>
  <si>
    <t>412325195503042750</t>
  </si>
  <si>
    <t>15839035150</t>
  </si>
  <si>
    <t>00000028571003452889</t>
  </si>
  <si>
    <t>09225491</t>
  </si>
  <si>
    <t>朱富有</t>
  </si>
  <si>
    <t>河集乡朱洼村179号</t>
  </si>
  <si>
    <t>412325196304192718</t>
  </si>
  <si>
    <t>13883274429</t>
  </si>
  <si>
    <t>00000027283203458889</t>
  </si>
  <si>
    <t>朱洼村民委员会</t>
  </si>
  <si>
    <t>96324289</t>
  </si>
  <si>
    <t>高光民</t>
  </si>
  <si>
    <t>胡堂乡董庄村1号</t>
  </si>
  <si>
    <t>412325196308214259</t>
  </si>
  <si>
    <t>17839015112</t>
  </si>
  <si>
    <t>00000024389153455889</t>
  </si>
  <si>
    <t>96269133</t>
  </si>
  <si>
    <t>陈先锋</t>
  </si>
  <si>
    <t>董店乡皇台北村458号</t>
  </si>
  <si>
    <t>41232519740408513x</t>
  </si>
  <si>
    <t>13271015003</t>
  </si>
  <si>
    <t>00000024257273456889</t>
  </si>
  <si>
    <t>皇台北村民委员会</t>
  </si>
  <si>
    <t>96324205</t>
  </si>
  <si>
    <t>蓼堤镇袁庄村041号</t>
  </si>
  <si>
    <t>412325195907011555</t>
  </si>
  <si>
    <t>15137031938</t>
  </si>
  <si>
    <t>00000025103893457889</t>
  </si>
  <si>
    <t>魏楼村民委员会</t>
  </si>
  <si>
    <t>96269123</t>
  </si>
  <si>
    <t>魏贵臣</t>
  </si>
  <si>
    <t>蓼堤镇魏楼村155号</t>
  </si>
  <si>
    <t>412325196912061519</t>
  </si>
  <si>
    <t>15560049500</t>
  </si>
  <si>
    <t>00000025098853457889</t>
  </si>
  <si>
    <t>96324226</t>
  </si>
  <si>
    <t>许德行</t>
  </si>
  <si>
    <t>匡城乡前许村6号</t>
  </si>
  <si>
    <t>412325194908026017</t>
  </si>
  <si>
    <t>13462751280</t>
  </si>
  <si>
    <t>00000023542573451889</t>
  </si>
  <si>
    <t>英王村民委员会</t>
  </si>
  <si>
    <t>96324245</t>
  </si>
  <si>
    <t>李华廷</t>
  </si>
  <si>
    <t>匡城乡许天寺村396号</t>
  </si>
  <si>
    <t>412325194504252456</t>
  </si>
  <si>
    <t>13781580429</t>
  </si>
  <si>
    <t>34504002100019870</t>
  </si>
  <si>
    <t>09225487</t>
  </si>
  <si>
    <t>周传学</t>
  </si>
  <si>
    <t>平岗镇周塔村116号</t>
  </si>
  <si>
    <t>412325194702140930</t>
  </si>
  <si>
    <t>15137072270</t>
  </si>
  <si>
    <t>00000029045153453889</t>
  </si>
  <si>
    <t>周塔村民委员会</t>
  </si>
  <si>
    <t>96324293</t>
  </si>
  <si>
    <t>刘树升</t>
  </si>
  <si>
    <t>白庙乡刘庄村072号</t>
  </si>
  <si>
    <t>412325196308153935</t>
  </si>
  <si>
    <t>18937015339</t>
  </si>
  <si>
    <t>00000112399363453889</t>
  </si>
  <si>
    <t>李口村民委员会</t>
  </si>
  <si>
    <t>96324285</t>
  </si>
  <si>
    <t>轩洪波</t>
  </si>
  <si>
    <t>范洼乡弓箭庄村22号</t>
  </si>
  <si>
    <t>412325197908242418</t>
  </si>
  <si>
    <t>18530283831</t>
  </si>
  <si>
    <t>00000021796043459889</t>
  </si>
  <si>
    <t>尚庄村民委员会</t>
  </si>
  <si>
    <t>96324202</t>
  </si>
  <si>
    <t>刘其刚</t>
  </si>
  <si>
    <t>尚屯镇袁庄村</t>
  </si>
  <si>
    <t>412325196701246353</t>
  </si>
  <si>
    <t>13137008129</t>
  </si>
  <si>
    <t>00000025545883456889</t>
  </si>
  <si>
    <t>09225503</t>
  </si>
  <si>
    <t>赵广俭</t>
  </si>
  <si>
    <t>白庙乡单桥村006号</t>
  </si>
  <si>
    <t>412325198305313912</t>
  </si>
  <si>
    <t>18336027197</t>
  </si>
  <si>
    <t>00000041077113454889</t>
  </si>
  <si>
    <t>96324215</t>
  </si>
  <si>
    <t>赵庆礼</t>
  </si>
  <si>
    <t>长岗镇中赵村104号</t>
  </si>
  <si>
    <t>412325196209060311</t>
  </si>
  <si>
    <t>15537089132</t>
  </si>
  <si>
    <t>00000028689283452889</t>
  </si>
  <si>
    <t>三赵村民委员会</t>
  </si>
  <si>
    <t>09225490</t>
  </si>
  <si>
    <t>李坡</t>
  </si>
  <si>
    <t>白楼乡金西村108号号</t>
  </si>
  <si>
    <t>412325198107143334</t>
  </si>
  <si>
    <t>18637075280</t>
  </si>
  <si>
    <t>623059134502237734</t>
  </si>
  <si>
    <t>金西村民委员会</t>
  </si>
  <si>
    <t>96324234</t>
  </si>
  <si>
    <t>96244431</t>
  </si>
  <si>
    <t>魏俊峰</t>
  </si>
  <si>
    <t>蓼堤镇魏楼村138 号</t>
  </si>
  <si>
    <t>412325195803111519</t>
  </si>
  <si>
    <t>17837005936</t>
  </si>
  <si>
    <t>00000025099373454889</t>
  </si>
  <si>
    <t>96324228</t>
  </si>
  <si>
    <t>魏渊涛</t>
  </si>
  <si>
    <t>蓼堤镇魏楼村141号</t>
  </si>
  <si>
    <t>412325195610011511</t>
  </si>
  <si>
    <t>15539040332</t>
  </si>
  <si>
    <t>00000025099673451889</t>
  </si>
  <si>
    <t>96324227</t>
  </si>
  <si>
    <t>李普强</t>
  </si>
  <si>
    <t>城郊乡李庄村211号</t>
  </si>
  <si>
    <t>412325195912176610</t>
  </si>
  <si>
    <t>15672816151</t>
  </si>
  <si>
    <t>00000023216503456889</t>
  </si>
  <si>
    <t>李庄村民委员会</t>
  </si>
  <si>
    <t>96324201</t>
  </si>
  <si>
    <t>郑培文</t>
  </si>
  <si>
    <t>5400</t>
  </si>
  <si>
    <t>河堤乡杨贵楼村139号</t>
  </si>
  <si>
    <t>412325197212193654</t>
  </si>
  <si>
    <t>13949945320</t>
  </si>
  <si>
    <t>623059134500237231</t>
  </si>
  <si>
    <t>杨贵楼村民委员会</t>
  </si>
  <si>
    <t>09225508/09225509</t>
  </si>
  <si>
    <t>9R-2.0C</t>
  </si>
  <si>
    <t>闻洪明</t>
  </si>
  <si>
    <t>长岗镇闻庄村005号</t>
  </si>
  <si>
    <t>412325195003150317</t>
  </si>
  <si>
    <t>13938448392</t>
  </si>
  <si>
    <t>00000028827053456889</t>
  </si>
  <si>
    <t>马集村民委员会</t>
  </si>
  <si>
    <t>96269115</t>
  </si>
  <si>
    <t>王喜美</t>
  </si>
  <si>
    <t>平岗镇孔庄村48号</t>
  </si>
  <si>
    <t>412325197410101001</t>
  </si>
  <si>
    <t>13462795800</t>
  </si>
  <si>
    <t>34525002600015122</t>
  </si>
  <si>
    <t>茶徐村民委员会</t>
  </si>
  <si>
    <t>96269121</t>
  </si>
  <si>
    <t>何信元</t>
  </si>
  <si>
    <t>白庙乡白庙村345号</t>
  </si>
  <si>
    <t>412325196504143910</t>
  </si>
  <si>
    <t>13700838862</t>
  </si>
  <si>
    <t>00000024804493459889</t>
  </si>
  <si>
    <t>96269137</t>
  </si>
  <si>
    <t>黄卫生</t>
  </si>
  <si>
    <t>城郊乡黄堤口村031号</t>
  </si>
  <si>
    <t>412325197011016635</t>
  </si>
  <si>
    <t>15993917484</t>
  </si>
  <si>
    <t>00000023305813453889</t>
  </si>
  <si>
    <t>黄堤口村民委员会</t>
  </si>
  <si>
    <t>96324286</t>
  </si>
  <si>
    <t>张兴庭</t>
  </si>
  <si>
    <t>长岗镇郭子重村48号</t>
  </si>
  <si>
    <t>412325196602080319</t>
  </si>
  <si>
    <t>15937078487</t>
  </si>
  <si>
    <t>00000028770193455889</t>
  </si>
  <si>
    <t>郭子重村民委员会</t>
  </si>
  <si>
    <t>96269144</t>
  </si>
  <si>
    <t>李守红</t>
  </si>
  <si>
    <t>蓼堤镇燕屯村198号</t>
  </si>
  <si>
    <t>412325196306281538</t>
  </si>
  <si>
    <t>13243279540</t>
  </si>
  <si>
    <t>00000025130123453889</t>
  </si>
  <si>
    <t>96324250</t>
  </si>
  <si>
    <t>周松峰</t>
  </si>
  <si>
    <t>孙聚寨乡周坛村215号</t>
  </si>
  <si>
    <t>411422198805073017</t>
  </si>
  <si>
    <t>13598861835</t>
  </si>
  <si>
    <t>623059134501189787</t>
  </si>
  <si>
    <t>周坦村民委员会</t>
  </si>
  <si>
    <t>96269136</t>
  </si>
  <si>
    <t>靳提真</t>
  </si>
  <si>
    <t>河集乡三关苗村18号</t>
  </si>
  <si>
    <t>412325196907252724</t>
  </si>
  <si>
    <t>15938361920</t>
  </si>
  <si>
    <t>623059134502937705</t>
  </si>
  <si>
    <t>吴庄村民委员会</t>
  </si>
  <si>
    <t>96269119</t>
  </si>
  <si>
    <t>王庆岭</t>
  </si>
  <si>
    <t>河集乡蒋楼村68号</t>
  </si>
  <si>
    <t>412325195606072717</t>
  </si>
  <si>
    <t>13592352885</t>
  </si>
  <si>
    <t>00000028514273450889</t>
  </si>
  <si>
    <t>枣元村民委员会</t>
  </si>
  <si>
    <t>96269143</t>
  </si>
  <si>
    <t>吴美琴</t>
  </si>
  <si>
    <t>匡城乡匡城村19号</t>
  </si>
  <si>
    <t>412325197102176028</t>
  </si>
  <si>
    <t>15517017024</t>
  </si>
  <si>
    <t>623059134501711028</t>
  </si>
  <si>
    <t>匡城村民委员会</t>
  </si>
  <si>
    <t>96269120</t>
  </si>
  <si>
    <t>刘俭芝</t>
  </si>
  <si>
    <t>孙聚寨乡朱庄村37号</t>
  </si>
  <si>
    <t>412325195809083029</t>
  </si>
  <si>
    <t>17768937127</t>
  </si>
  <si>
    <t>00000022623783454889</t>
  </si>
  <si>
    <t>朱庄村民委员会</t>
  </si>
  <si>
    <t>96269103</t>
  </si>
  <si>
    <t>何行林</t>
  </si>
  <si>
    <t>孙聚寨乡周庄村52号</t>
  </si>
  <si>
    <t>412325197210073018</t>
  </si>
  <si>
    <t>13849675913</t>
  </si>
  <si>
    <t>00000022588103458889</t>
  </si>
  <si>
    <t>叭蜡庙村民委员会</t>
  </si>
  <si>
    <t>96324243</t>
  </si>
  <si>
    <t>袁忠义</t>
  </si>
  <si>
    <t>白庙乡袁庄村089号</t>
  </si>
  <si>
    <t>412325195608253917</t>
  </si>
  <si>
    <t>15324955028</t>
  </si>
  <si>
    <t>00000111573823457889</t>
  </si>
  <si>
    <t>袁柳村民委员会</t>
  </si>
  <si>
    <t>96324291</t>
  </si>
  <si>
    <t>高光绪</t>
  </si>
  <si>
    <t>胡堂乡董庄村188号</t>
  </si>
  <si>
    <t>412325196706304233</t>
  </si>
  <si>
    <t>15514941073</t>
  </si>
  <si>
    <t>00000024389853459889</t>
  </si>
  <si>
    <t>96324207</t>
  </si>
  <si>
    <t>梁德方</t>
  </si>
  <si>
    <t>河集乡田胖村12号</t>
  </si>
  <si>
    <t>412325195806182718</t>
  </si>
  <si>
    <t>16692612332</t>
  </si>
  <si>
    <t>00000026003873450889</t>
  </si>
  <si>
    <t>田胖村民委员会</t>
  </si>
  <si>
    <t>96269114</t>
  </si>
  <si>
    <t>苗保西</t>
  </si>
  <si>
    <t>平岗镇苗楼村022号</t>
  </si>
  <si>
    <t>412325195004050916</t>
  </si>
  <si>
    <t>13462760270</t>
  </si>
  <si>
    <t>00000029020393454889</t>
  </si>
  <si>
    <t>苗楼村民委员会</t>
  </si>
  <si>
    <t>96269116</t>
  </si>
  <si>
    <t>杨翠兰</t>
  </si>
  <si>
    <t>平岗镇大李村002号</t>
  </si>
  <si>
    <t>412325195105250925</t>
  </si>
  <si>
    <t>17090402142</t>
  </si>
  <si>
    <t>00000029091123450889</t>
  </si>
  <si>
    <t>大李村民委员会</t>
  </si>
  <si>
    <t>96269110</t>
  </si>
  <si>
    <t>宋贤峰</t>
  </si>
  <si>
    <t>城隍乡唐庄村160号</t>
  </si>
  <si>
    <t>412325197403246632</t>
  </si>
  <si>
    <t>15836437042</t>
  </si>
  <si>
    <t>623059134502456490</t>
  </si>
  <si>
    <t>唐庄村民委员会</t>
  </si>
  <si>
    <t>09225494</t>
  </si>
  <si>
    <t>宋信银</t>
  </si>
  <si>
    <t>胡堂乡李营村182号</t>
  </si>
  <si>
    <t>412325195308104215</t>
  </si>
  <si>
    <t>15839082366</t>
  </si>
  <si>
    <t>00000024427293457889</t>
  </si>
  <si>
    <t>李营村民委员会</t>
  </si>
  <si>
    <t>96269134</t>
  </si>
  <si>
    <t>宋信顺</t>
  </si>
  <si>
    <t>胡堂乡李营村258号</t>
  </si>
  <si>
    <t>412325194910224215</t>
  </si>
  <si>
    <t>16501221682</t>
  </si>
  <si>
    <t>00000024405793450889</t>
  </si>
  <si>
    <t>96269132</t>
  </si>
  <si>
    <t>宋中明</t>
  </si>
  <si>
    <t>胡堂乡李营村268号</t>
  </si>
  <si>
    <t>412325195505054210</t>
  </si>
  <si>
    <t>15896978959</t>
  </si>
  <si>
    <t>00000112000843450889</t>
  </si>
  <si>
    <t>96269074</t>
  </si>
  <si>
    <t>宋中魁</t>
  </si>
  <si>
    <t>胡堂乡李营村259号</t>
  </si>
  <si>
    <t>412325195903134216</t>
  </si>
  <si>
    <t>17839002961</t>
  </si>
  <si>
    <t>00000024405913457889</t>
  </si>
  <si>
    <t>96269104</t>
  </si>
  <si>
    <t>宋中学</t>
  </si>
  <si>
    <t>胡堂乡李营村181号</t>
  </si>
  <si>
    <t>41232519520507421x</t>
  </si>
  <si>
    <t>15937025357</t>
  </si>
  <si>
    <t>00000024406113451889</t>
  </si>
  <si>
    <t>东营村民委员会</t>
  </si>
  <si>
    <t>96269142</t>
  </si>
  <si>
    <t>刘玉成</t>
  </si>
  <si>
    <t>河堤乡马六村218号</t>
  </si>
  <si>
    <t>412325198106083632</t>
  </si>
  <si>
    <t>13462905382</t>
  </si>
  <si>
    <t>623059134502794916</t>
  </si>
  <si>
    <t>马六村民委员会</t>
  </si>
  <si>
    <t>96269125</t>
  </si>
  <si>
    <t>周玉坤</t>
  </si>
  <si>
    <t>胡堂乡周营村35号</t>
  </si>
  <si>
    <t>412325195106064235</t>
  </si>
  <si>
    <t>13629874269</t>
  </si>
  <si>
    <t>00000024444813455889</t>
  </si>
  <si>
    <t>96269145</t>
  </si>
  <si>
    <t>何树申</t>
  </si>
  <si>
    <t>白庙乡白庙村338号</t>
  </si>
  <si>
    <t>412325195507093934</t>
  </si>
  <si>
    <t>15236894936</t>
  </si>
  <si>
    <t>00000024803793459889</t>
  </si>
  <si>
    <t>96269135</t>
  </si>
  <si>
    <t>夏学文</t>
  </si>
  <si>
    <t>周堂镇夏堂村67号</t>
  </si>
  <si>
    <t>412325195208141211</t>
  </si>
  <si>
    <t>15503814426</t>
  </si>
  <si>
    <t>34525002900015446</t>
  </si>
  <si>
    <t>96324242</t>
  </si>
  <si>
    <t>夏玉志</t>
  </si>
  <si>
    <t>周堂镇夏堂村54号</t>
  </si>
  <si>
    <t>41232519580426121X</t>
  </si>
  <si>
    <t>15836428547</t>
  </si>
  <si>
    <t>00000029225473450889</t>
  </si>
  <si>
    <t>96324241</t>
  </si>
  <si>
    <t>梁明启</t>
  </si>
  <si>
    <t>白庙乡烧盆李村020号</t>
  </si>
  <si>
    <t>412325196610143914</t>
  </si>
  <si>
    <t>18438221096</t>
  </si>
  <si>
    <t>00000024772273458889</t>
  </si>
  <si>
    <t>09225502</t>
  </si>
  <si>
    <t>梁德杰</t>
  </si>
  <si>
    <t>白庙乡烧盆李村053号</t>
  </si>
  <si>
    <t>41232519600220391X</t>
  </si>
  <si>
    <t>18749528852</t>
  </si>
  <si>
    <t>00000024772333450889</t>
  </si>
  <si>
    <t>09225501</t>
  </si>
  <si>
    <t>张传江</t>
  </si>
  <si>
    <t>平岗村赵洼村58号</t>
  </si>
  <si>
    <t>412325195709240971</t>
  </si>
  <si>
    <t>13629843960</t>
  </si>
  <si>
    <t>00000029024253453889</t>
  </si>
  <si>
    <t>96269139</t>
  </si>
  <si>
    <t>杨培潮</t>
  </si>
  <si>
    <t>平岗镇马营村58号</t>
  </si>
  <si>
    <t>412325197010210911</t>
  </si>
  <si>
    <t>13523816731</t>
  </si>
  <si>
    <t>623059134502563923</t>
  </si>
  <si>
    <t>平西村民委员会</t>
  </si>
  <si>
    <t>96269102</t>
  </si>
  <si>
    <t>张学林</t>
  </si>
  <si>
    <t>白庙乡鲁楼村057号</t>
  </si>
  <si>
    <t>412325195709123919</t>
  </si>
  <si>
    <t>15136033591</t>
  </si>
  <si>
    <t>00000024767173451889</t>
  </si>
  <si>
    <t>96324251</t>
  </si>
  <si>
    <t>韩发才</t>
  </si>
  <si>
    <t>城郊乡韩庄村07号</t>
  </si>
  <si>
    <t>412325197212276951</t>
  </si>
  <si>
    <t>13523141424</t>
  </si>
  <si>
    <t>00000023223223456889</t>
  </si>
  <si>
    <t>袁庄村民委员会</t>
  </si>
  <si>
    <t>96269082</t>
  </si>
  <si>
    <t>曾科社</t>
  </si>
  <si>
    <t>周堂镇黄堂村260号</t>
  </si>
  <si>
    <t>412325196311171237</t>
  </si>
  <si>
    <t>15136007475</t>
  </si>
  <si>
    <t>00000025417583454889</t>
  </si>
  <si>
    <t>黄堂村民委员会</t>
  </si>
  <si>
    <t>96269146</t>
  </si>
  <si>
    <t>聂响兰</t>
  </si>
  <si>
    <t>城郊乡叶吉屯村027号</t>
  </si>
  <si>
    <t>412325195710206965</t>
  </si>
  <si>
    <t>15503830579</t>
  </si>
  <si>
    <t>623059134501934935</t>
  </si>
  <si>
    <t>叶吉屯村民委员会</t>
  </si>
  <si>
    <t>96269140</t>
  </si>
  <si>
    <t>王杰修</t>
  </si>
  <si>
    <t>白庙乡丁楼村007号</t>
  </si>
  <si>
    <t>412325196310283915</t>
  </si>
  <si>
    <t>13598331885</t>
  </si>
  <si>
    <t>623059134500243445</t>
  </si>
  <si>
    <t>96324237</t>
  </si>
  <si>
    <t>张桂英</t>
  </si>
  <si>
    <t>匡城乡后贯庄村19号</t>
  </si>
  <si>
    <t>412325196708152448</t>
  </si>
  <si>
    <t>15896925423</t>
  </si>
  <si>
    <t>00000021790783450889</t>
  </si>
  <si>
    <t>96269113</t>
  </si>
  <si>
    <t>刘丽花</t>
  </si>
  <si>
    <t>平岗镇邢楼村022号</t>
  </si>
  <si>
    <t>412325196802040928</t>
  </si>
  <si>
    <t>15225235041</t>
  </si>
  <si>
    <t>623059134501757872</t>
  </si>
  <si>
    <t>邢楼村民委员会</t>
  </si>
  <si>
    <t>96324216</t>
  </si>
  <si>
    <t>邢义勋</t>
  </si>
  <si>
    <t>平岗镇邢楼村016号</t>
  </si>
  <si>
    <t>412325195509040916</t>
  </si>
  <si>
    <t>15824735379</t>
  </si>
  <si>
    <t>00000029079973457889</t>
  </si>
  <si>
    <t>96324217</t>
  </si>
  <si>
    <t>朱列启</t>
  </si>
  <si>
    <t>河集乡朱洼村81号</t>
  </si>
  <si>
    <t>412325195706272716</t>
  </si>
  <si>
    <t>13949925232</t>
  </si>
  <si>
    <t>622991734500077512</t>
  </si>
  <si>
    <t>09225488</t>
  </si>
  <si>
    <t>郭祥青</t>
  </si>
  <si>
    <t>蓼堤镇高寨村167号</t>
  </si>
  <si>
    <t>412325196509091515</t>
  </si>
  <si>
    <t>16650808509</t>
  </si>
  <si>
    <t>00000025230223450889</t>
  </si>
  <si>
    <t>高寨村民委员会</t>
  </si>
  <si>
    <t>96269126</t>
  </si>
  <si>
    <t>杨志旗</t>
  </si>
  <si>
    <t>蓼堤镇高寨村103号</t>
  </si>
  <si>
    <t>412325197302041590</t>
  </si>
  <si>
    <t>13674978719</t>
  </si>
  <si>
    <t>00000111451103458889</t>
  </si>
  <si>
    <t>96269117</t>
  </si>
  <si>
    <t>邢仁号</t>
  </si>
  <si>
    <t>平岗镇邢楼村126号</t>
  </si>
  <si>
    <t>412325195106230918</t>
  </si>
  <si>
    <t>15238530648</t>
  </si>
  <si>
    <t>00000029078773451889</t>
  </si>
  <si>
    <t>96324210</t>
  </si>
  <si>
    <t>王书志</t>
  </si>
  <si>
    <t>平岗镇邢楼村084号</t>
  </si>
  <si>
    <t>412325195310160937</t>
  </si>
  <si>
    <t>13526309906</t>
  </si>
  <si>
    <t>00000029080993450889</t>
  </si>
  <si>
    <t>96324211</t>
  </si>
  <si>
    <t>邢仁军</t>
  </si>
  <si>
    <t>平岗镇邢楼村058号</t>
  </si>
  <si>
    <t>412325196210120916</t>
  </si>
  <si>
    <t>15839056395</t>
  </si>
  <si>
    <t>00000029080453454889</t>
  </si>
  <si>
    <t>96324221</t>
  </si>
  <si>
    <t>邢义彬</t>
  </si>
  <si>
    <t>平岗镇邢楼村120号</t>
  </si>
  <si>
    <t>412325197808020914</t>
  </si>
  <si>
    <t>13781614589</t>
  </si>
  <si>
    <t>00000029078933459889</t>
  </si>
  <si>
    <t>96324253</t>
  </si>
  <si>
    <t>邢付贵</t>
  </si>
  <si>
    <t>平岗镇邢楼村073号</t>
  </si>
  <si>
    <t>412325196807180911</t>
  </si>
  <si>
    <t>13781474550</t>
  </si>
  <si>
    <t>623059134501966358</t>
  </si>
  <si>
    <t>96324212</t>
  </si>
  <si>
    <t>苏继印</t>
  </si>
  <si>
    <t>胡堂乡周营村23号</t>
  </si>
  <si>
    <t>412325194610164214</t>
  </si>
  <si>
    <t>18437097126</t>
  </si>
  <si>
    <t>34511002000023712</t>
  </si>
  <si>
    <t>96324200</t>
  </si>
  <si>
    <t>邢义勇</t>
  </si>
  <si>
    <t>平岗镇邢楼村011号</t>
  </si>
  <si>
    <t>412325195304080914</t>
  </si>
  <si>
    <t>03708282019</t>
  </si>
  <si>
    <t>34508002600004973</t>
  </si>
  <si>
    <t>96324254</t>
  </si>
  <si>
    <t>焦太荣</t>
  </si>
  <si>
    <t>平岗镇张邵庄村080号</t>
  </si>
  <si>
    <t>412325195706201002</t>
  </si>
  <si>
    <t>15836476516</t>
  </si>
  <si>
    <t>00000029040973450889</t>
  </si>
  <si>
    <t>付庙村民委员会</t>
  </si>
  <si>
    <t>96324199</t>
  </si>
  <si>
    <t>96172121</t>
  </si>
  <si>
    <t>王松</t>
  </si>
  <si>
    <t>白楼乡王和村3号</t>
  </si>
  <si>
    <t>412325198008203311</t>
  </si>
  <si>
    <t>13037590301</t>
  </si>
  <si>
    <t>623059134500656083</t>
  </si>
  <si>
    <t>冯庄村民委员会</t>
  </si>
  <si>
    <t>96324236</t>
  </si>
  <si>
    <t>夏玉龙</t>
  </si>
  <si>
    <t>周堂镇夏堂村52号</t>
  </si>
  <si>
    <t>412325195411101215</t>
  </si>
  <si>
    <t>15237049952</t>
  </si>
  <si>
    <t>34525002700015329</t>
  </si>
  <si>
    <t>96324218</t>
  </si>
  <si>
    <t>秦化修</t>
  </si>
  <si>
    <t>平岗镇秦口村217号</t>
  </si>
  <si>
    <t>412325195209170954</t>
  </si>
  <si>
    <t>13148022372</t>
  </si>
  <si>
    <t>34508002700015344</t>
  </si>
  <si>
    <t>秦口村民委员会</t>
  </si>
  <si>
    <t>96324244</t>
  </si>
  <si>
    <t>王爱英</t>
  </si>
  <si>
    <t>平岗镇秦口村267号</t>
  </si>
  <si>
    <t>412325196406100984</t>
  </si>
  <si>
    <t>15738200507</t>
  </si>
  <si>
    <t>00000029108763451889</t>
  </si>
  <si>
    <t>96324224</t>
  </si>
  <si>
    <t>翟元平</t>
  </si>
  <si>
    <t>涧岗乡陈小庄村015号</t>
  </si>
  <si>
    <t>412325196211285413</t>
  </si>
  <si>
    <t>15939081852</t>
  </si>
  <si>
    <t>00000021972243457889</t>
  </si>
  <si>
    <t>陈小庄村民委员会</t>
  </si>
  <si>
    <t>96324248</t>
  </si>
  <si>
    <t>宋克礼</t>
  </si>
  <si>
    <t>平岗镇六六湾村071号</t>
  </si>
  <si>
    <t>412325196212280913</t>
  </si>
  <si>
    <t>15637091918</t>
  </si>
  <si>
    <t>00000090771613451889</t>
  </si>
  <si>
    <t>六六湾村民委员会</t>
  </si>
  <si>
    <t>96324223</t>
  </si>
  <si>
    <t>付汝兴</t>
  </si>
  <si>
    <t>平岗镇索桥村244号</t>
  </si>
  <si>
    <t>412325196303070911</t>
  </si>
  <si>
    <t>18037757922</t>
  </si>
  <si>
    <t>00000029008673457889</t>
  </si>
  <si>
    <t>索桥村民委员会</t>
  </si>
  <si>
    <t>96324222</t>
  </si>
  <si>
    <t>阙茂森</t>
  </si>
  <si>
    <t>董店乡阙庄村84号</t>
  </si>
  <si>
    <t>412325196306244817</t>
  </si>
  <si>
    <t>13598389335</t>
  </si>
  <si>
    <t>00000021666513457889</t>
  </si>
  <si>
    <t>阙庄村民委员会</t>
  </si>
  <si>
    <t>96324246</t>
  </si>
  <si>
    <t>朱继孔</t>
  </si>
  <si>
    <t>孙聚寨乡朱庄村34号</t>
  </si>
  <si>
    <t>412325194909223012</t>
  </si>
  <si>
    <t>15836491144</t>
  </si>
  <si>
    <t>00000022625083455889</t>
  </si>
  <si>
    <t>96269081</t>
  </si>
  <si>
    <t>朱继书</t>
  </si>
  <si>
    <t>孙聚寨乡朱庄村42号</t>
  </si>
  <si>
    <t>412325194609263039</t>
  </si>
  <si>
    <t>15514913793</t>
  </si>
  <si>
    <t>00000022623883453889</t>
  </si>
  <si>
    <t>96269077</t>
  </si>
  <si>
    <t>翟元中</t>
  </si>
  <si>
    <t>涧岗乡陈小庄村280号</t>
  </si>
  <si>
    <t>412325196309105417</t>
  </si>
  <si>
    <t>13938942011</t>
  </si>
  <si>
    <t>00000021972143458889</t>
  </si>
  <si>
    <t>09225500</t>
  </si>
  <si>
    <t>陈传春</t>
  </si>
  <si>
    <t>尤吉屯乡马吉营村10号</t>
  </si>
  <si>
    <t>412325196001024514</t>
  </si>
  <si>
    <t>15537017591</t>
  </si>
  <si>
    <t>00000022270943455889</t>
  </si>
  <si>
    <t>马吉营村民委员会</t>
  </si>
  <si>
    <t>96324287</t>
  </si>
  <si>
    <t>郇树良</t>
  </si>
  <si>
    <t>孙聚寨乡滑楼村293号</t>
  </si>
  <si>
    <t>412325195304063073</t>
  </si>
  <si>
    <t>18336962613</t>
  </si>
  <si>
    <t>00000022648043453889</t>
  </si>
  <si>
    <t>滑楼村民委员会</t>
  </si>
  <si>
    <t>96324208</t>
  </si>
  <si>
    <t>陶书攀</t>
  </si>
  <si>
    <t>西陵寺镇陶屯村15号</t>
  </si>
  <si>
    <t>411422198801265716</t>
  </si>
  <si>
    <t>13837055058</t>
  </si>
  <si>
    <t>623059134502764323</t>
  </si>
  <si>
    <t>刘屯村民委员会</t>
  </si>
  <si>
    <t>96324247</t>
  </si>
  <si>
    <t>张传德</t>
  </si>
  <si>
    <t>河集乡三关庙村7号</t>
  </si>
  <si>
    <t>412325195305032738</t>
  </si>
  <si>
    <t>13460131471</t>
  </si>
  <si>
    <t>00000028538583456889</t>
  </si>
  <si>
    <t>96269141</t>
  </si>
  <si>
    <t>张广顺</t>
  </si>
  <si>
    <t>尚屯镇同庄村85号</t>
  </si>
  <si>
    <t>412325195306106356</t>
  </si>
  <si>
    <t>13781497001</t>
  </si>
  <si>
    <t>00000025616583453889</t>
  </si>
  <si>
    <t>96324252</t>
  </si>
  <si>
    <t>李长江</t>
  </si>
  <si>
    <t>潮庄镇传李村376号</t>
  </si>
  <si>
    <t>412325196611260610</t>
  </si>
  <si>
    <t>15238571288</t>
  </si>
  <si>
    <t>00000045298393450889</t>
  </si>
  <si>
    <t>传李村民委员会</t>
  </si>
  <si>
    <t>96324206</t>
  </si>
  <si>
    <t>谷幸福</t>
  </si>
  <si>
    <t>胡堂乡靳马头村170号</t>
  </si>
  <si>
    <t>412325197312064235</t>
  </si>
  <si>
    <t>13503404665</t>
  </si>
  <si>
    <t>623059134501946301</t>
  </si>
  <si>
    <t>靳马头村民委员会</t>
  </si>
  <si>
    <t>96172079</t>
  </si>
  <si>
    <t>周仁鹏</t>
  </si>
  <si>
    <t>孙聚寨乡刘楼村297号</t>
  </si>
  <si>
    <t>412325196812073010</t>
  </si>
  <si>
    <t>13837005202</t>
  </si>
  <si>
    <t>34525002400004544</t>
  </si>
  <si>
    <t>96172150</t>
  </si>
  <si>
    <t>李永超</t>
  </si>
  <si>
    <t>城隍乡黄堤口村010号</t>
  </si>
  <si>
    <t>412325196307076616</t>
  </si>
  <si>
    <t>18137052836</t>
  </si>
  <si>
    <t>623059134501793810</t>
  </si>
  <si>
    <t>96324294</t>
  </si>
  <si>
    <t>阮怀民</t>
  </si>
  <si>
    <t>城郊乡阮楼村300号</t>
  </si>
  <si>
    <t>412325197009276913</t>
  </si>
  <si>
    <t>623059134501793869</t>
  </si>
  <si>
    <t>阮楼村民委员会</t>
  </si>
  <si>
    <t>09225495</t>
  </si>
  <si>
    <t>侯美莲</t>
  </si>
  <si>
    <t>6400</t>
  </si>
  <si>
    <t>阮楼乡平楼村013侯</t>
  </si>
  <si>
    <t>412325196805046946</t>
  </si>
  <si>
    <t>17550656381</t>
  </si>
  <si>
    <t>34525002300005657</t>
  </si>
  <si>
    <t>平楼村民委员会</t>
  </si>
  <si>
    <t>09225496</t>
  </si>
  <si>
    <t>侯立治</t>
  </si>
  <si>
    <t>尤吉屯乡魏庄村119号</t>
  </si>
  <si>
    <t>412325197307194553</t>
  </si>
  <si>
    <t>18336027838</t>
  </si>
  <si>
    <t>00000022231823453889</t>
  </si>
  <si>
    <t>刘关庙村民委员会</t>
  </si>
  <si>
    <t>09225499</t>
  </si>
  <si>
    <t>金健康</t>
  </si>
  <si>
    <t>平岗镇金庄村31号</t>
  </si>
  <si>
    <t>412325197010200959</t>
  </si>
  <si>
    <t>13781488439</t>
  </si>
  <si>
    <t>00000029058473457889</t>
  </si>
  <si>
    <t>卢洼村民委员会</t>
  </si>
  <si>
    <t>96324225</t>
  </si>
  <si>
    <t>靳利华</t>
  </si>
  <si>
    <t>河集乡东朝古庙村19好</t>
  </si>
  <si>
    <t>412325198011212841</t>
  </si>
  <si>
    <t>18838093398</t>
  </si>
  <si>
    <t>623059134500748997</t>
  </si>
  <si>
    <t>96324295</t>
  </si>
  <si>
    <t>陈永敢</t>
  </si>
  <si>
    <t>潮庄镇程庄村225号附2号</t>
  </si>
  <si>
    <t>412325198412100699</t>
  </si>
  <si>
    <t>13271055172</t>
  </si>
  <si>
    <t>623059137403788275</t>
  </si>
  <si>
    <t>程庄村民委员会</t>
  </si>
  <si>
    <t>96172098</t>
  </si>
  <si>
    <t>黄中亮</t>
  </si>
  <si>
    <t>白庙乡刘庄村051号</t>
  </si>
  <si>
    <t>412325195410103913</t>
  </si>
  <si>
    <t>17703800872</t>
  </si>
  <si>
    <t>00000130138813459889</t>
  </si>
  <si>
    <t>96324214</t>
  </si>
  <si>
    <t>夏传亮</t>
  </si>
  <si>
    <t>周堂镇夏堂村86号</t>
  </si>
  <si>
    <t>412325195304181213</t>
  </si>
  <si>
    <t>15343702466</t>
  </si>
  <si>
    <t>34525002500015194</t>
  </si>
  <si>
    <t>96324203</t>
  </si>
  <si>
    <t>袁其永</t>
  </si>
  <si>
    <t>孙聚寨乡刘楼村93号</t>
  </si>
  <si>
    <t>412325196812043057</t>
  </si>
  <si>
    <t>15837146181</t>
  </si>
  <si>
    <t>00000022560253455889</t>
  </si>
  <si>
    <t>96324292</t>
  </si>
  <si>
    <t>袁业生</t>
  </si>
  <si>
    <t>孙聚寨乡刘楼村226号号</t>
  </si>
  <si>
    <t>412325194903173018</t>
  </si>
  <si>
    <t>13598390239</t>
  </si>
  <si>
    <t>00000022560933453889</t>
  </si>
  <si>
    <t>96324290</t>
  </si>
  <si>
    <t>陈永芝</t>
  </si>
  <si>
    <t>平岗镇六六村023号</t>
  </si>
  <si>
    <t>412325195301270923</t>
  </si>
  <si>
    <t>13526300582</t>
  </si>
  <si>
    <t>00000029063173457889</t>
  </si>
  <si>
    <t>六六村民委员会</t>
  </si>
  <si>
    <t>96324213</t>
  </si>
  <si>
    <t>张俊杰</t>
  </si>
  <si>
    <t>胡堂乡张营村41号</t>
  </si>
  <si>
    <t>412325195001144239</t>
  </si>
  <si>
    <t>15903833610</t>
  </si>
  <si>
    <t>34511002800000066</t>
  </si>
  <si>
    <t>张营村民委员会</t>
  </si>
  <si>
    <t>96324240</t>
  </si>
  <si>
    <t>王素心</t>
  </si>
  <si>
    <t>胡堂乡张营村174号</t>
  </si>
  <si>
    <t>412325195704144227</t>
  </si>
  <si>
    <t>17123032155</t>
  </si>
  <si>
    <t>00000111891583453889</t>
  </si>
  <si>
    <t>96324239</t>
  </si>
  <si>
    <t>祖桂兰</t>
  </si>
  <si>
    <t>平岗镇焦口村185号</t>
  </si>
  <si>
    <t>412325195202260949</t>
  </si>
  <si>
    <t>13569394101</t>
  </si>
  <si>
    <t>00000029140243457889</t>
  </si>
  <si>
    <t>郝口村民委员会</t>
  </si>
  <si>
    <t>96324235</t>
  </si>
  <si>
    <t>张保金</t>
  </si>
  <si>
    <t>胡堂乡张营村53号</t>
  </si>
  <si>
    <t>412325195711064217</t>
  </si>
  <si>
    <t>13523828860</t>
  </si>
  <si>
    <t>00000024362643450889</t>
  </si>
  <si>
    <t>96324238</t>
  </si>
  <si>
    <t>刘远亮</t>
  </si>
  <si>
    <t>匡城乡徐成美村19号</t>
  </si>
  <si>
    <t>412325195609112411</t>
  </si>
  <si>
    <t>17716384624</t>
  </si>
  <si>
    <t>00000021823563450889</t>
  </si>
  <si>
    <t>96324255</t>
  </si>
  <si>
    <t>崔云廷</t>
  </si>
  <si>
    <t>城郊乡杨司庄村004号</t>
  </si>
  <si>
    <t>412325195103246615</t>
  </si>
  <si>
    <t>18736716198</t>
  </si>
  <si>
    <t>00000023458933456889</t>
  </si>
  <si>
    <t>96269079</t>
  </si>
  <si>
    <t>田家中</t>
  </si>
  <si>
    <t>匡城乡徐成美村6号</t>
  </si>
  <si>
    <t>412325195505292438</t>
  </si>
  <si>
    <t>18438269665</t>
  </si>
  <si>
    <t>00000021824243455889</t>
  </si>
  <si>
    <t>96324230</t>
  </si>
  <si>
    <t>杨爱花</t>
  </si>
  <si>
    <t>胡堂乡甄美公村48号</t>
  </si>
  <si>
    <t>412325197203124227</t>
  </si>
  <si>
    <t>15993916636</t>
  </si>
  <si>
    <t>622991134501694607</t>
  </si>
  <si>
    <t>秦姜庄村民委员会</t>
  </si>
  <si>
    <t>96324198</t>
  </si>
  <si>
    <t>马玉真</t>
  </si>
  <si>
    <t>城关镇电视塔街194号</t>
  </si>
  <si>
    <t>412325194811290049</t>
  </si>
  <si>
    <t>13148003673</t>
  </si>
  <si>
    <t>00000098174573452889</t>
  </si>
  <si>
    <t>小门里村民委员会</t>
  </si>
  <si>
    <t>09225493</t>
  </si>
  <si>
    <t>刘广超</t>
  </si>
  <si>
    <t>潮庄镇郑庄村65号</t>
  </si>
  <si>
    <t>412325197204020614</t>
  </si>
  <si>
    <t>13937082309</t>
  </si>
  <si>
    <t>00000022846413453889</t>
  </si>
  <si>
    <t>96269122</t>
  </si>
  <si>
    <t>曹金福</t>
  </si>
  <si>
    <t>白庙乡刘庄村033号</t>
  </si>
  <si>
    <t>412325196411043953</t>
  </si>
  <si>
    <t>15903846495</t>
  </si>
  <si>
    <t>34524002500016245</t>
  </si>
  <si>
    <t>96324204</t>
  </si>
  <si>
    <t>张莲英</t>
  </si>
  <si>
    <t>匡城乡尚庄村66号</t>
  </si>
  <si>
    <t>412325195904012464</t>
  </si>
  <si>
    <t>18437083856</t>
  </si>
  <si>
    <t>34504002500012466</t>
  </si>
  <si>
    <t>96269112</t>
  </si>
  <si>
    <t>段兰芝</t>
  </si>
  <si>
    <t>匡城乡尚庄村179号</t>
  </si>
  <si>
    <t>412325195506192447</t>
  </si>
  <si>
    <t>15514959622</t>
  </si>
  <si>
    <t>34504002800019843</t>
  </si>
  <si>
    <t>96269111</t>
  </si>
  <si>
    <t>赵桂芝</t>
  </si>
  <si>
    <t>匡城乡后贯庄村13号</t>
  </si>
  <si>
    <t>412325195808252425</t>
  </si>
  <si>
    <t>15660930081</t>
  </si>
  <si>
    <t>623059134502773878</t>
  </si>
  <si>
    <t>96269118</t>
  </si>
  <si>
    <t>张慎中</t>
  </si>
  <si>
    <t>白庙乡单庄村039号</t>
  </si>
  <si>
    <t>412325196306123978</t>
  </si>
  <si>
    <t>13523153523</t>
  </si>
  <si>
    <t>34524002000024375</t>
  </si>
  <si>
    <t>西朱楼村民委员会</t>
  </si>
  <si>
    <t>96324209</t>
  </si>
  <si>
    <t>朱太明</t>
  </si>
  <si>
    <t>孙聚寨乡朱庄村21号</t>
  </si>
  <si>
    <t>412325196402043011</t>
  </si>
  <si>
    <t>13781487916</t>
  </si>
  <si>
    <t>00000022625003453889</t>
  </si>
  <si>
    <t>96269080</t>
  </si>
  <si>
    <t>裴志强</t>
  </si>
  <si>
    <t>412325196807156938</t>
  </si>
  <si>
    <t>16692596535</t>
  </si>
  <si>
    <t>00000074435543454889</t>
  </si>
  <si>
    <t>09225498</t>
  </si>
  <si>
    <t>周传才</t>
  </si>
  <si>
    <t>平岗镇周塔村120号</t>
  </si>
  <si>
    <t>412325194908160910</t>
  </si>
  <si>
    <t>15249764118</t>
  </si>
  <si>
    <t>00000029084993450889</t>
  </si>
  <si>
    <t>96269087</t>
  </si>
  <si>
    <t>赵传礼</t>
  </si>
  <si>
    <t>河集乡朱洼村193号</t>
  </si>
  <si>
    <t>412325196008162717</t>
  </si>
  <si>
    <t>15225273142</t>
  </si>
  <si>
    <t>00000027293803456889</t>
  </si>
  <si>
    <t>09225489</t>
  </si>
  <si>
    <t>花生摘果机</t>
  </si>
  <si>
    <t>樊孝礼</t>
  </si>
  <si>
    <t>4350</t>
  </si>
  <si>
    <t>涧岗乡小桥村12号</t>
  </si>
  <si>
    <t>412325195910125414</t>
  </si>
  <si>
    <t>15236822900</t>
  </si>
  <si>
    <t>00000021910583459889</t>
  </si>
  <si>
    <t>小桥村民委员会</t>
  </si>
  <si>
    <t>96172143</t>
  </si>
  <si>
    <t>袁汝瑞</t>
  </si>
  <si>
    <t>尚屯镇小田庄村21号</t>
  </si>
  <si>
    <t>412325196505126311</t>
  </si>
  <si>
    <t>15560095945</t>
  </si>
  <si>
    <t>00000025457663452889</t>
  </si>
  <si>
    <t>96244495</t>
  </si>
  <si>
    <t>陈永强</t>
  </si>
  <si>
    <t>西陵寺镇程楼村31号</t>
  </si>
  <si>
    <t>411422198701101853</t>
  </si>
  <si>
    <t>13462996657</t>
  </si>
  <si>
    <t>34519002000033175</t>
  </si>
  <si>
    <t>庞屯村民委员会</t>
  </si>
  <si>
    <t>96269052</t>
  </si>
  <si>
    <t>逯振华</t>
  </si>
  <si>
    <t>平岗镇张井村86号附1号</t>
  </si>
  <si>
    <t>412325196701250950</t>
  </si>
  <si>
    <t>17814561908</t>
  </si>
  <si>
    <t>623059134502863786</t>
  </si>
  <si>
    <t>张井村民委员会</t>
  </si>
  <si>
    <t>96269055</t>
  </si>
  <si>
    <t>郭国中</t>
  </si>
  <si>
    <t>河集乡大郭村</t>
  </si>
  <si>
    <t>412325196510102752</t>
  </si>
  <si>
    <t>13623701021</t>
  </si>
  <si>
    <t>00000028493083458889</t>
  </si>
  <si>
    <t>大郭村民委员会</t>
  </si>
  <si>
    <t>96269093</t>
  </si>
  <si>
    <t>马绍举</t>
  </si>
  <si>
    <t>西陵寺镇井楼村51号</t>
  </si>
  <si>
    <t>412325195512021839</t>
  </si>
  <si>
    <t>13346628762</t>
  </si>
  <si>
    <t>00000028874643454889</t>
  </si>
  <si>
    <t>西陵寺镇安庄村</t>
  </si>
  <si>
    <t>96269088</t>
  </si>
  <si>
    <t>孟昭红</t>
  </si>
  <si>
    <t>匡城乡孟庄村141号</t>
  </si>
  <si>
    <t>41232519651106601X</t>
  </si>
  <si>
    <t>15837046179</t>
  </si>
  <si>
    <t>00000023635973454889</t>
  </si>
  <si>
    <t>孟庄村民委员会</t>
  </si>
  <si>
    <t>96269090</t>
  </si>
  <si>
    <t>黄锦涛</t>
  </si>
  <si>
    <t>河堤乡闫庄村41号</t>
  </si>
  <si>
    <t>41232519630823361X</t>
  </si>
  <si>
    <t>13781637526</t>
  </si>
  <si>
    <t>00000023529833451889</t>
  </si>
  <si>
    <t>马路口村民委员会</t>
  </si>
  <si>
    <t>96269091</t>
  </si>
  <si>
    <t>张加启</t>
  </si>
  <si>
    <t>尚屯镇常郭屯村128号</t>
  </si>
  <si>
    <t>412325194802016312</t>
  </si>
  <si>
    <t>15137047273</t>
  </si>
  <si>
    <t>00000130978463456889</t>
  </si>
  <si>
    <t>96269092</t>
  </si>
  <si>
    <t>李建</t>
  </si>
  <si>
    <t>西陵寺镇东村350号</t>
  </si>
  <si>
    <t>412325197210111838</t>
  </si>
  <si>
    <t>13193411486</t>
  </si>
  <si>
    <t>00000028949163458889</t>
  </si>
  <si>
    <t>西陵东村民委员会</t>
  </si>
  <si>
    <t>96269094</t>
  </si>
  <si>
    <t>张五</t>
  </si>
  <si>
    <t>平岗镇张井村064号</t>
  </si>
  <si>
    <t>412325197010071093</t>
  </si>
  <si>
    <t>15303970570</t>
  </si>
  <si>
    <t>00000029034513453889</t>
  </si>
  <si>
    <t>96269095</t>
  </si>
  <si>
    <t>马锦海</t>
  </si>
  <si>
    <t>白楼乡马楼村50号</t>
  </si>
  <si>
    <t>412325196806213312</t>
  </si>
  <si>
    <t>13598326102</t>
  </si>
  <si>
    <t>00000050790343459889</t>
  </si>
  <si>
    <t>马楼村民委员会</t>
  </si>
  <si>
    <t>96269099</t>
  </si>
  <si>
    <t>陈心田</t>
  </si>
  <si>
    <t>董店乡陈庄村66号</t>
  </si>
  <si>
    <t>412325196709215113</t>
  </si>
  <si>
    <t>15824768096</t>
  </si>
  <si>
    <t>00000024239623456889</t>
  </si>
  <si>
    <t>陈庄村民委员会</t>
  </si>
  <si>
    <t>96269100</t>
  </si>
  <si>
    <t>董泽堂</t>
  </si>
  <si>
    <t>孙聚寨乡张庄村295号</t>
  </si>
  <si>
    <t>412325196309023016</t>
  </si>
  <si>
    <t>15276785623</t>
  </si>
  <si>
    <t>623059134502927920</t>
  </si>
  <si>
    <t>张庄村民委员会</t>
  </si>
  <si>
    <t>96269105</t>
  </si>
  <si>
    <t>韩方芹</t>
  </si>
  <si>
    <t>蓼堤镇赵破楼村035号</t>
  </si>
  <si>
    <t>41232519660605154X</t>
  </si>
  <si>
    <t>13949917746</t>
  </si>
  <si>
    <t>00000025187373454889</t>
  </si>
  <si>
    <t>96269109</t>
  </si>
  <si>
    <t>96269124</t>
  </si>
  <si>
    <t>周学超</t>
  </si>
  <si>
    <t>尚屯镇海寨村42号</t>
  </si>
  <si>
    <t>412325196804106337</t>
  </si>
  <si>
    <t>15660795575</t>
  </si>
  <si>
    <t>34520002100008536</t>
  </si>
  <si>
    <t xml:space="preserve"> 海寨村民委员会</t>
  </si>
  <si>
    <t>96269131</t>
  </si>
  <si>
    <t>刘勤良</t>
  </si>
  <si>
    <t>胡堂乡曹楼村31号</t>
  </si>
  <si>
    <t>412325196903224216</t>
  </si>
  <si>
    <t>15951780574</t>
  </si>
  <si>
    <t>623059134502933456</t>
  </si>
  <si>
    <t>文庄村民委员会</t>
  </si>
  <si>
    <t>96269130</t>
  </si>
  <si>
    <t>陈德敏</t>
  </si>
  <si>
    <t>周堂镇郝营村38号</t>
  </si>
  <si>
    <t>412325194902231220</t>
  </si>
  <si>
    <t>18137084494</t>
  </si>
  <si>
    <t>34532002500002540</t>
  </si>
  <si>
    <t>96269129</t>
  </si>
  <si>
    <t>孟国立</t>
  </si>
  <si>
    <t>蓼堤镇蓼北村592号</t>
  </si>
  <si>
    <t>412325198105281530</t>
  </si>
  <si>
    <t>13526317859</t>
  </si>
  <si>
    <t>623059134500735820</t>
  </si>
  <si>
    <t>蓼北村民委员会</t>
  </si>
  <si>
    <t>96324197</t>
  </si>
  <si>
    <t>郭祥云</t>
  </si>
  <si>
    <t>蓼堤镇高寨村048号</t>
  </si>
  <si>
    <t>412325197311201576</t>
  </si>
  <si>
    <t>15993907378</t>
  </si>
  <si>
    <t>00000108823053452889</t>
  </si>
  <si>
    <t>09225511</t>
  </si>
  <si>
    <t>尉氏老利</t>
  </si>
  <si>
    <t>王从正</t>
  </si>
  <si>
    <t>尤吉屯乡王庄村116</t>
  </si>
  <si>
    <t>412325195508204536</t>
  </si>
  <si>
    <t>15637043783</t>
  </si>
  <si>
    <t>00000022177693454889</t>
  </si>
  <si>
    <t>尤吉屯邱井村</t>
  </si>
  <si>
    <t>96242710</t>
  </si>
  <si>
    <t>朱永建</t>
  </si>
  <si>
    <t>蓼堤镇吴庄村257号</t>
  </si>
  <si>
    <t>412325196202181532</t>
  </si>
  <si>
    <t>13598371560</t>
  </si>
  <si>
    <t>00000025118753457889</t>
  </si>
  <si>
    <t>蓼堤镇苗洼</t>
  </si>
  <si>
    <t>96242714</t>
  </si>
  <si>
    <t>尉氏县老利</t>
  </si>
  <si>
    <t>郭景波</t>
  </si>
  <si>
    <t>白庙乡聂楼村</t>
  </si>
  <si>
    <t>412325198010023934</t>
  </si>
  <si>
    <t>00000130743533453889</t>
  </si>
  <si>
    <t>东主楼村委</t>
  </si>
  <si>
    <t>96242712</t>
  </si>
  <si>
    <t>史绍刚</t>
  </si>
  <si>
    <t>尚屯镇邱屯村</t>
  </si>
  <si>
    <t>412325194702026353</t>
  </si>
  <si>
    <t>00000025560523453889</t>
  </si>
  <si>
    <t>白庄村委</t>
  </si>
  <si>
    <t>96242711</t>
  </si>
  <si>
    <t>郑新卫</t>
  </si>
  <si>
    <t>董店乡汤郭屯村</t>
  </si>
  <si>
    <t>412325197302085112</t>
  </si>
  <si>
    <t>18638411889</t>
  </si>
  <si>
    <t>00000024094413454889</t>
  </si>
  <si>
    <t>赵堂村委</t>
  </si>
  <si>
    <t>96242713</t>
  </si>
  <si>
    <t>张其亮</t>
  </si>
  <si>
    <t>尤吉屯乡小林店村</t>
  </si>
  <si>
    <t>412325196304204598</t>
  </si>
  <si>
    <t>00000022239043454889</t>
  </si>
  <si>
    <t>小林店村委</t>
  </si>
  <si>
    <t>96242715</t>
  </si>
  <si>
    <t>梁红</t>
  </si>
  <si>
    <t>蓼堤镇大寨村</t>
  </si>
  <si>
    <t>412325196805241530</t>
  </si>
  <si>
    <t>00000112227903453889</t>
  </si>
  <si>
    <t>大寨村委</t>
  </si>
  <si>
    <t>96242709</t>
  </si>
  <si>
    <t>邱保东</t>
  </si>
  <si>
    <t>胡堂乡康营村</t>
  </si>
  <si>
    <t>412325196109124218</t>
  </si>
  <si>
    <t>15137010305</t>
  </si>
  <si>
    <t>00000024352863450889</t>
  </si>
  <si>
    <t>胡堂村委</t>
  </si>
  <si>
    <t>96242716</t>
  </si>
  <si>
    <t>肖传林</t>
  </si>
  <si>
    <t>平岗镇肖楼村</t>
  </si>
  <si>
    <t>412325195807010918</t>
  </si>
  <si>
    <t>00000029086933458889</t>
  </si>
  <si>
    <t>肖楼村委</t>
  </si>
  <si>
    <t>96242717</t>
  </si>
  <si>
    <t>玉米脱粒机</t>
  </si>
  <si>
    <t>河南远邦</t>
  </si>
  <si>
    <t>田传彬</t>
  </si>
  <si>
    <t>8000</t>
  </si>
  <si>
    <t>涧岗乡田洼村009号</t>
  </si>
  <si>
    <t>412325196312315415</t>
  </si>
  <si>
    <t>15836421309</t>
  </si>
  <si>
    <t>00000021919103456889</t>
  </si>
  <si>
    <t>陈漫芝村民委员会</t>
  </si>
  <si>
    <t>96269084</t>
  </si>
  <si>
    <t>张清龙</t>
  </si>
  <si>
    <t>后台乡张庄村15号</t>
  </si>
  <si>
    <t>412325196906132114</t>
  </si>
  <si>
    <t>15090510091</t>
  </si>
  <si>
    <t>00000024926643453889</t>
  </si>
  <si>
    <t>双庙村民委员会</t>
  </si>
  <si>
    <t>96269085</t>
  </si>
  <si>
    <t>孙万众</t>
  </si>
  <si>
    <t>西陵寺镇西陵北村02号</t>
  </si>
  <si>
    <t>411422199105061810</t>
  </si>
  <si>
    <t>18539879997</t>
  </si>
  <si>
    <t>623059134502633908</t>
  </si>
  <si>
    <t>西陵北村民委员会</t>
  </si>
  <si>
    <t>96269086</t>
  </si>
  <si>
    <t>单传才</t>
  </si>
  <si>
    <t>西陵寺镇东村245号</t>
  </si>
  <si>
    <t>412325197501011853</t>
  </si>
  <si>
    <t>13526314303</t>
  </si>
  <si>
    <t>00000028951563450889</t>
  </si>
  <si>
    <t>西陵东村村民委员会</t>
  </si>
  <si>
    <t>96324233</t>
  </si>
  <si>
    <t>全混合制备机</t>
  </si>
  <si>
    <t>黑龙江鲁宁硕</t>
  </si>
  <si>
    <t>陈永峰</t>
  </si>
  <si>
    <t>52000</t>
  </si>
  <si>
    <t>周堂镇大屯村076号</t>
  </si>
  <si>
    <t>412325198109151215</t>
  </si>
  <si>
    <t>18238081440</t>
  </si>
  <si>
    <t>623059134503080844</t>
  </si>
  <si>
    <t>周堂镇大屯村</t>
  </si>
  <si>
    <t>09225518</t>
  </si>
  <si>
    <t>肖康波</t>
  </si>
  <si>
    <t>尤吉屯乡许堂村102号</t>
  </si>
  <si>
    <t>411422198909234516</t>
  </si>
  <si>
    <t>15537067172</t>
  </si>
  <si>
    <t>621585134500100451</t>
  </si>
  <si>
    <t>许堂村民委员会</t>
  </si>
  <si>
    <t>96324284</t>
  </si>
  <si>
    <t>黑龙江鲁宁</t>
  </si>
  <si>
    <t>赵国庭</t>
  </si>
  <si>
    <t>西陵寺镇前赵村</t>
  </si>
  <si>
    <t>412325195705065715</t>
  </si>
  <si>
    <t>00000024613973459889</t>
  </si>
  <si>
    <t>刘广伟</t>
  </si>
  <si>
    <t>榆厢乡刘屯村</t>
  </si>
  <si>
    <t>41232519641107571X</t>
  </si>
  <si>
    <t>00000024649203450889</t>
  </si>
  <si>
    <t>许秀恩</t>
  </si>
  <si>
    <t>尚屯镇许庄村</t>
  </si>
  <si>
    <t>41232519690112633X</t>
  </si>
  <si>
    <t>17838802168</t>
  </si>
  <si>
    <t>34520002300001586</t>
  </si>
  <si>
    <t>玉米播种机</t>
  </si>
  <si>
    <t>任丘市超鹰农机有限公司</t>
  </si>
  <si>
    <t>刘永杰</t>
  </si>
  <si>
    <t>7400</t>
  </si>
  <si>
    <t>尤吉屯乡陈岗村307号</t>
  </si>
  <si>
    <t>412325195706204510</t>
  </si>
  <si>
    <t>13937007458</t>
  </si>
  <si>
    <t>00000022362883456889</t>
  </si>
  <si>
    <t>陈岗村民委员会</t>
  </si>
  <si>
    <t>96244483</t>
  </si>
  <si>
    <t>乔德升</t>
  </si>
  <si>
    <t>河集乡五里屯村63号</t>
  </si>
  <si>
    <t>412325196401072734</t>
  </si>
  <si>
    <t>18039154355</t>
  </si>
  <si>
    <t>00000028574563456889</t>
  </si>
  <si>
    <t>96244482</t>
  </si>
  <si>
    <t>张孝永</t>
  </si>
  <si>
    <t>长岗镇张苗村58号</t>
  </si>
  <si>
    <t>412325196607030337</t>
  </si>
  <si>
    <t>18238713726</t>
  </si>
  <si>
    <t>00000028820973452889</t>
  </si>
  <si>
    <t>杨楼村民委员会</t>
  </si>
  <si>
    <t>96244481</t>
  </si>
  <si>
    <t>杨培志</t>
  </si>
  <si>
    <t>白楼乡杨化村4号</t>
  </si>
  <si>
    <t>412325196006123319</t>
  </si>
  <si>
    <t>13849668941</t>
  </si>
  <si>
    <t>622991734500016908</t>
  </si>
  <si>
    <t>范楼村民委员会</t>
  </si>
  <si>
    <t>96244480</t>
  </si>
  <si>
    <t>杨百世</t>
  </si>
  <si>
    <t>河集乡大杨庄村113号</t>
  </si>
  <si>
    <t>412325196610262710</t>
  </si>
  <si>
    <t>17337053316</t>
  </si>
  <si>
    <t>00000028489023451889</t>
  </si>
  <si>
    <t>大杨庄村民委员会</t>
  </si>
  <si>
    <t>96244479</t>
  </si>
  <si>
    <t>412325196307076606</t>
  </si>
  <si>
    <t>96244478</t>
  </si>
  <si>
    <t>3500</t>
  </si>
  <si>
    <t>96244477</t>
  </si>
  <si>
    <t>96244476</t>
  </si>
  <si>
    <t>刘国党</t>
  </si>
  <si>
    <t>尚屯镇薛楼村36号</t>
  </si>
  <si>
    <t>411422198712196317</t>
  </si>
  <si>
    <t>18637031676</t>
  </si>
  <si>
    <t>623059134500454067</t>
  </si>
  <si>
    <t>薛楼村民委员会</t>
  </si>
  <si>
    <t>96244475</t>
  </si>
  <si>
    <t>陈卫华</t>
  </si>
  <si>
    <t>尤吉屯乡马吉营村461号</t>
  </si>
  <si>
    <t>41232519641001451X</t>
  </si>
  <si>
    <t>15503819105</t>
  </si>
  <si>
    <t>00000022427853458889</t>
  </si>
  <si>
    <t>96244474</t>
  </si>
  <si>
    <t>杜合涛</t>
  </si>
  <si>
    <t>蓼堤镇司湾村068号</t>
  </si>
  <si>
    <t>41232519780416155X</t>
  </si>
  <si>
    <t>15037021497</t>
  </si>
  <si>
    <t>623059134502522895</t>
  </si>
  <si>
    <t>申庄村民委员会</t>
  </si>
  <si>
    <t>96244473</t>
  </si>
  <si>
    <t>翟聪明</t>
  </si>
  <si>
    <t>尚屯镇东唐楼村118号</t>
  </si>
  <si>
    <t>411422199003176334</t>
  </si>
  <si>
    <t>18537084989</t>
  </si>
  <si>
    <t>623059134501302596</t>
  </si>
  <si>
    <t>韩庄村民委员会</t>
  </si>
  <si>
    <t>96244472</t>
  </si>
  <si>
    <t>李普停</t>
  </si>
  <si>
    <t>孙聚寨乡寺前李村49号</t>
  </si>
  <si>
    <t>412325196606243015</t>
  </si>
  <si>
    <t>18338757076</t>
  </si>
  <si>
    <t>00000022694863450889</t>
  </si>
  <si>
    <t>寺前李村民委员会</t>
  </si>
  <si>
    <t>96244471</t>
  </si>
  <si>
    <t>夏同杰</t>
  </si>
  <si>
    <t>匡城乡曹胡洞村81号</t>
  </si>
  <si>
    <t>412325196304296031</t>
  </si>
  <si>
    <t>17530779853</t>
  </si>
  <si>
    <t>00000023673213454889</t>
  </si>
  <si>
    <t>邓庄村民委员会</t>
  </si>
  <si>
    <t>96244470</t>
  </si>
  <si>
    <t>李红超</t>
  </si>
  <si>
    <t>范洼乡许天寺村122号</t>
  </si>
  <si>
    <t>41232519710920241X</t>
  </si>
  <si>
    <t>00000021809493456889</t>
  </si>
  <si>
    <t>96244469</t>
  </si>
  <si>
    <t>张相功</t>
  </si>
  <si>
    <t>潮庄镇张老村154号</t>
  </si>
  <si>
    <t>412325197109130639</t>
  </si>
  <si>
    <t>17596222723</t>
  </si>
  <si>
    <t>622991134502048506</t>
  </si>
  <si>
    <t>张老村民委员会</t>
  </si>
  <si>
    <t>96244468</t>
  </si>
  <si>
    <t>王秀祥</t>
  </si>
  <si>
    <t>尚屯镇常郭屯村123号</t>
  </si>
  <si>
    <t>412325196607056334</t>
  </si>
  <si>
    <t>17797789185</t>
  </si>
  <si>
    <t>00000025581703450889</t>
  </si>
  <si>
    <t>96244467</t>
  </si>
  <si>
    <t>胡志国</t>
  </si>
  <si>
    <t>蓼堤镇马庄村314号</t>
  </si>
  <si>
    <t>412325198102141532</t>
  </si>
  <si>
    <t>15239941104</t>
  </si>
  <si>
    <t>00000056490813450889</t>
  </si>
  <si>
    <t>娄河村民委员会</t>
  </si>
  <si>
    <t>96244466</t>
  </si>
  <si>
    <t>屈同生</t>
  </si>
  <si>
    <t>河堤乡屈庄村6号</t>
  </si>
  <si>
    <t>412325196309163617</t>
  </si>
  <si>
    <t>15236893262</t>
  </si>
  <si>
    <t>623059134501412528</t>
  </si>
  <si>
    <t>屈庄村民委员会</t>
  </si>
  <si>
    <t>96244465</t>
  </si>
  <si>
    <t>胡书生</t>
  </si>
  <si>
    <t>蓼堤镇马庄村224号</t>
  </si>
  <si>
    <t>412325196910171511</t>
  </si>
  <si>
    <t>13592390819</t>
  </si>
  <si>
    <t>00000025106013454889</t>
  </si>
  <si>
    <t>96244464</t>
  </si>
  <si>
    <t>孙化起</t>
  </si>
  <si>
    <t>平岗镇刘玉红村255号</t>
  </si>
  <si>
    <t>412325196311230938</t>
  </si>
  <si>
    <t>13526348083</t>
  </si>
  <si>
    <t>00000132389423450889</t>
  </si>
  <si>
    <t>刘玉红村民委员会</t>
  </si>
  <si>
    <t>96244463</t>
  </si>
  <si>
    <t>代学涛</t>
  </si>
  <si>
    <t>尚屯镇张马头村33号</t>
  </si>
  <si>
    <t>412325196409176335</t>
  </si>
  <si>
    <t>18637062056</t>
  </si>
  <si>
    <t>34525002700012417</t>
  </si>
  <si>
    <t>张马头村民委员会</t>
  </si>
  <si>
    <t>96244462</t>
  </si>
  <si>
    <t>孙腾方</t>
  </si>
  <si>
    <t>西陵寺镇北村03号</t>
  </si>
  <si>
    <t>411422198707041812</t>
  </si>
  <si>
    <t>17739011177</t>
  </si>
  <si>
    <t>623059134502531219</t>
  </si>
  <si>
    <t>北村村民委员会</t>
  </si>
  <si>
    <t>96244451</t>
  </si>
  <si>
    <t>付燕涛</t>
  </si>
  <si>
    <t>西陵寺镇东村390号</t>
  </si>
  <si>
    <t>412325197712241819</t>
  </si>
  <si>
    <t>15539092972</t>
  </si>
  <si>
    <t>623059134501184945</t>
  </si>
  <si>
    <t>东村村民委员会</t>
  </si>
  <si>
    <t>96244461</t>
  </si>
  <si>
    <t>96244460</t>
  </si>
  <si>
    <t>陈爱勤</t>
  </si>
  <si>
    <t>董店乡王集村365号</t>
  </si>
  <si>
    <t>412325197508105123</t>
  </si>
  <si>
    <t>17079333284</t>
  </si>
  <si>
    <t>34514002000006768</t>
  </si>
  <si>
    <t>王集村民委员会</t>
  </si>
  <si>
    <t>96244459</t>
  </si>
  <si>
    <t>韩培根</t>
  </si>
  <si>
    <t>蓼堤镇小韩庄村014号</t>
  </si>
  <si>
    <t>41232519691026155X</t>
  </si>
  <si>
    <t>15938361440</t>
  </si>
  <si>
    <t>00000025089593454889</t>
  </si>
  <si>
    <t>96244458</t>
  </si>
  <si>
    <t>朱中远</t>
  </si>
  <si>
    <t>白楼乡后岗村4号</t>
  </si>
  <si>
    <t>412325198111253333</t>
  </si>
  <si>
    <t>15839054195</t>
  </si>
  <si>
    <t>623059134500957150</t>
  </si>
  <si>
    <t>西岗村民委员会</t>
  </si>
  <si>
    <t>96244457</t>
  </si>
  <si>
    <t>蒋卫红</t>
  </si>
  <si>
    <t>涧岗乡郭营村18号</t>
  </si>
  <si>
    <t>412325197506265430</t>
  </si>
  <si>
    <t>18337097866</t>
  </si>
  <si>
    <t>00000022002773458889</t>
  </si>
  <si>
    <t>郭营村民委员会</t>
  </si>
  <si>
    <t>96244456</t>
  </si>
  <si>
    <t>姬银樑</t>
  </si>
  <si>
    <t>西陵寺镇西陵北村73号</t>
  </si>
  <si>
    <t>411422199503171812</t>
  </si>
  <si>
    <t>15660081169</t>
  </si>
  <si>
    <t>623059134501453514</t>
  </si>
  <si>
    <t>96244455</t>
  </si>
  <si>
    <t>齐仁朗</t>
  </si>
  <si>
    <t>长岗镇西齐村061号</t>
  </si>
  <si>
    <t>412325196907160352</t>
  </si>
  <si>
    <t>18238037808</t>
  </si>
  <si>
    <t>00000131347553451889</t>
  </si>
  <si>
    <t>三齐村村民委员会</t>
  </si>
  <si>
    <t>96244450</t>
  </si>
  <si>
    <t>魏存英</t>
  </si>
  <si>
    <t>长岗镇宋朝店村82号</t>
  </si>
  <si>
    <t>412325196207050320</t>
  </si>
  <si>
    <t>18438214799</t>
  </si>
  <si>
    <t>623059134502108976</t>
  </si>
  <si>
    <t>96244449</t>
  </si>
  <si>
    <t>白建国</t>
  </si>
  <si>
    <t>白庙乡白井村012号</t>
  </si>
  <si>
    <t>412325197107033915</t>
  </si>
  <si>
    <t>13569316280</t>
  </si>
  <si>
    <t>00000024875243450889</t>
  </si>
  <si>
    <t>石屯村民委员会</t>
  </si>
  <si>
    <t>96244452</t>
  </si>
  <si>
    <t>张红星</t>
  </si>
  <si>
    <t>潮庄镇张老村40号</t>
  </si>
  <si>
    <t>412325196905030677</t>
  </si>
  <si>
    <t>13781623483</t>
  </si>
  <si>
    <t>00000022920593451889</t>
  </si>
  <si>
    <t>96244454</t>
  </si>
  <si>
    <t>王中林</t>
  </si>
  <si>
    <t>3100</t>
  </si>
  <si>
    <t>尚屯镇常郭屯村247红号</t>
  </si>
  <si>
    <t>412325197303136313</t>
  </si>
  <si>
    <t>17337026712</t>
  </si>
  <si>
    <t>00000025582563456889</t>
  </si>
  <si>
    <t>96244448</t>
  </si>
  <si>
    <t>吴建明</t>
  </si>
  <si>
    <t>涧岗乡靳营村69号</t>
  </si>
  <si>
    <t>41232519540814541X</t>
  </si>
  <si>
    <t>13938924586</t>
  </si>
  <si>
    <t>00000021846303455889</t>
  </si>
  <si>
    <t>张小庄村民委员会</t>
  </si>
  <si>
    <t>96244447</t>
  </si>
  <si>
    <t>杨玉清</t>
  </si>
  <si>
    <t>河集乡朱六村13号</t>
  </si>
  <si>
    <t>411422198611062715</t>
  </si>
  <si>
    <t>13781618202</t>
  </si>
  <si>
    <t>34525002600005646</t>
  </si>
  <si>
    <t>96244445</t>
  </si>
  <si>
    <t>朱灵先</t>
  </si>
  <si>
    <t>河集乡朱桥村111号</t>
  </si>
  <si>
    <t>412325196003202759</t>
  </si>
  <si>
    <t>13273849021</t>
  </si>
  <si>
    <t>00000028841743450889</t>
  </si>
  <si>
    <t>朱桥村民委员会</t>
  </si>
  <si>
    <t>96244444</t>
  </si>
  <si>
    <t>张汗臣</t>
  </si>
  <si>
    <t>尤吉屯乡蒋店村82号</t>
  </si>
  <si>
    <t>412325196603234519</t>
  </si>
  <si>
    <t>13837040772</t>
  </si>
  <si>
    <t>00000022357283454889</t>
  </si>
  <si>
    <t>蒋店村民委员会</t>
  </si>
  <si>
    <t>96244443</t>
  </si>
  <si>
    <t>任丘市喜洋洋农业机械有限公司</t>
  </si>
  <si>
    <t>史清海</t>
  </si>
  <si>
    <t>7500</t>
  </si>
  <si>
    <t>长岗镇小河沿村1号</t>
  </si>
  <si>
    <t>41232519700715033X</t>
  </si>
  <si>
    <t>15514916003</t>
  </si>
  <si>
    <t>34502002400012811</t>
  </si>
  <si>
    <t>96172085</t>
  </si>
  <si>
    <t>朱立强</t>
  </si>
  <si>
    <t>河集乡后王楼村52号</t>
  </si>
  <si>
    <t>412325196310022731</t>
  </si>
  <si>
    <t>15660736021</t>
  </si>
  <si>
    <t>623059134500628587</t>
  </si>
  <si>
    <t>96172071</t>
  </si>
  <si>
    <t>黄修建</t>
  </si>
  <si>
    <t>廖堤镇赵破楼村070号</t>
  </si>
  <si>
    <t>412325197901091530</t>
  </si>
  <si>
    <t>15938361472</t>
  </si>
  <si>
    <t>00000025187633450889</t>
  </si>
  <si>
    <t>96172086</t>
  </si>
  <si>
    <t>郭茂良</t>
  </si>
  <si>
    <t>平岗镇索桥村075号</t>
  </si>
  <si>
    <t>412325196308140958</t>
  </si>
  <si>
    <t>15090585606</t>
  </si>
  <si>
    <t>00000029013213451889</t>
  </si>
  <si>
    <t>96172072</t>
  </si>
  <si>
    <t>陈红旗</t>
  </si>
  <si>
    <t>平岗镇常庄村20号</t>
  </si>
  <si>
    <t>412325196903270933</t>
  </si>
  <si>
    <t>13460166457</t>
  </si>
  <si>
    <t>34525002300012667</t>
  </si>
  <si>
    <t>常庄村民委员会</t>
  </si>
  <si>
    <t>96172074</t>
  </si>
  <si>
    <t>崔新春</t>
  </si>
  <si>
    <t>董店乡柴寨村272号</t>
  </si>
  <si>
    <t>412325196502095150</t>
  </si>
  <si>
    <t>17749494285</t>
  </si>
  <si>
    <t>00000024133933454889</t>
  </si>
  <si>
    <t>柴寨村民委员会</t>
  </si>
  <si>
    <t>96172073</t>
  </si>
  <si>
    <t>袁海升</t>
  </si>
  <si>
    <t>3000</t>
  </si>
  <si>
    <t>孙聚寨乡太和村91号</t>
  </si>
  <si>
    <t>412325197912293031</t>
  </si>
  <si>
    <t>13037513726</t>
  </si>
  <si>
    <t>623059134502164979</t>
  </si>
  <si>
    <t>太和村民委员会</t>
  </si>
  <si>
    <t>96172075</t>
  </si>
  <si>
    <t>侯继昌</t>
  </si>
  <si>
    <t>西陵寺镇庞屯村137号</t>
  </si>
  <si>
    <t>412325197109301872</t>
  </si>
  <si>
    <t>13137014956</t>
  </si>
  <si>
    <t>00000029512113456889</t>
  </si>
  <si>
    <t>96172100</t>
  </si>
  <si>
    <t>周传帅</t>
  </si>
  <si>
    <t>涧岗乡周营村198号</t>
  </si>
  <si>
    <t>412325198112305414</t>
  </si>
  <si>
    <t>15938362125</t>
  </si>
  <si>
    <t>34529022600011729</t>
  </si>
  <si>
    <t>96172126</t>
  </si>
  <si>
    <t>河南科海</t>
  </si>
  <si>
    <t>杨传立</t>
  </si>
  <si>
    <t>周堂镇杨营村</t>
  </si>
  <si>
    <t>412325195808131236</t>
  </si>
  <si>
    <t>00000029278913450889</t>
  </si>
  <si>
    <t>王堂村委</t>
  </si>
  <si>
    <t>张长更</t>
  </si>
  <si>
    <t>河堤乡张庄村</t>
  </si>
  <si>
    <t>412325197009203618</t>
  </si>
  <si>
    <t>00000023892523450889</t>
  </si>
  <si>
    <t>张庄村委</t>
  </si>
  <si>
    <t>赵小伟</t>
  </si>
  <si>
    <t>胡堂乡李窑村</t>
  </si>
  <si>
    <t>412325198011284212</t>
  </si>
  <si>
    <t>623059134501287102</t>
  </si>
  <si>
    <t>李窑村委</t>
  </si>
  <si>
    <t>河集乡田胖村</t>
  </si>
  <si>
    <t>田胖村委</t>
  </si>
  <si>
    <t>徐永正</t>
  </si>
  <si>
    <t>涧岗乡陈小楼村</t>
  </si>
  <si>
    <t>41232519670824545X</t>
  </si>
  <si>
    <t>34516002700020500</t>
  </si>
  <si>
    <t>陈小楼村委</t>
  </si>
  <si>
    <t>赵学义</t>
  </si>
  <si>
    <t>潮庄镇大赵村</t>
  </si>
  <si>
    <t>412325197205120633</t>
  </si>
  <si>
    <t>00000023058903455889</t>
  </si>
  <si>
    <t>大赵村委</t>
  </si>
  <si>
    <t>王俊霞</t>
  </si>
  <si>
    <t>河堤乡马六村</t>
  </si>
  <si>
    <t>412325197005143646</t>
  </si>
  <si>
    <t>34510002300037299</t>
  </si>
  <si>
    <t>马六村委</t>
  </si>
  <si>
    <t>张颜玲</t>
  </si>
  <si>
    <t>白楼乡武桥村85号</t>
  </si>
  <si>
    <t>412325196307083322</t>
  </si>
  <si>
    <t>00000024476743450889</t>
  </si>
  <si>
    <t>蔡刘村委</t>
  </si>
  <si>
    <t>马焕宣</t>
  </si>
  <si>
    <t>河堤乡马彭庄</t>
  </si>
  <si>
    <t>412325196412053619</t>
  </si>
  <si>
    <t>00000023746223456889</t>
  </si>
  <si>
    <t>朱庄寨村委</t>
  </si>
  <si>
    <t>王高峰</t>
  </si>
  <si>
    <t>董店乡王中吴村</t>
  </si>
  <si>
    <t>412325197506114819</t>
  </si>
  <si>
    <t>34514002200021824</t>
  </si>
  <si>
    <t>朱营村委</t>
  </si>
  <si>
    <t>赵天华</t>
  </si>
  <si>
    <t>周堂镇马关村</t>
  </si>
  <si>
    <t>412325196302151218</t>
  </si>
  <si>
    <t>00000029261453450889</t>
  </si>
  <si>
    <t>马关村委</t>
  </si>
  <si>
    <t>姚方敏</t>
  </si>
  <si>
    <t>尚屯镇梁庄村</t>
  </si>
  <si>
    <t>412325195509206322</t>
  </si>
  <si>
    <t>00000025586273450889</t>
  </si>
  <si>
    <t>梁庄村委</t>
  </si>
  <si>
    <t>聂青松</t>
  </si>
  <si>
    <t>白庙乡聂庄村</t>
  </si>
  <si>
    <t>412325198112243938</t>
  </si>
  <si>
    <t>00000130617093454889</t>
  </si>
  <si>
    <t>聂庄村委</t>
  </si>
  <si>
    <t>赵永英</t>
  </si>
  <si>
    <t>尤吉屯乡朱吉屯村</t>
  </si>
  <si>
    <t>412325196808064621</t>
  </si>
  <si>
    <t>00000083203333456889</t>
  </si>
  <si>
    <t>朱吉屯村委</t>
  </si>
  <si>
    <t>液压翻转犁</t>
  </si>
  <si>
    <t>商丘庆丰</t>
  </si>
  <si>
    <t>余成林</t>
  </si>
  <si>
    <t>尤吉屯乡余屯村</t>
  </si>
  <si>
    <t>412325196609274511</t>
  </si>
  <si>
    <t>623059134502315068</t>
  </si>
  <si>
    <t>郑州龙丰</t>
  </si>
  <si>
    <t>张其星</t>
  </si>
  <si>
    <t>蓼堤镇沙坝村</t>
  </si>
  <si>
    <t>41232519560723153X</t>
  </si>
  <si>
    <t>17550590021</t>
  </si>
  <si>
    <t>00000025123373453889</t>
  </si>
  <si>
    <t>蓼堤镇苗洼村</t>
  </si>
  <si>
    <t>郑州豫丰</t>
  </si>
  <si>
    <t>陈国华</t>
  </si>
  <si>
    <t>董店乡楚楼村45号附1号</t>
  </si>
  <si>
    <t>412325197912135113</t>
  </si>
  <si>
    <t>623059134501848127</t>
  </si>
  <si>
    <t>董店乡楚楼村</t>
  </si>
  <si>
    <t>刘新江</t>
  </si>
  <si>
    <t>河集乡余林村130号</t>
  </si>
  <si>
    <t>412325196904252737</t>
  </si>
  <si>
    <t>00000027297163458889</t>
  </si>
  <si>
    <t>河集乡余林村</t>
  </si>
  <si>
    <t>轩永立</t>
  </si>
  <si>
    <t>河集乡朱桥村271号</t>
  </si>
  <si>
    <t>412325197012122739</t>
  </si>
  <si>
    <t>00000028837823454889</t>
  </si>
  <si>
    <t>河集乡朱桥村</t>
  </si>
  <si>
    <t>郑州华丰</t>
  </si>
  <si>
    <t>孟更</t>
  </si>
  <si>
    <t>411422198512116394</t>
  </si>
  <si>
    <t>623059134501514166</t>
  </si>
  <si>
    <t>彭新伟</t>
  </si>
  <si>
    <t>周堂镇林辛庄村29号</t>
  </si>
  <si>
    <t>412325196711041212</t>
  </si>
  <si>
    <t>00000025383073454889</t>
  </si>
  <si>
    <t>乔寨村委</t>
  </si>
  <si>
    <t>丁永军</t>
  </si>
  <si>
    <t>后台乡丁堂村59号</t>
  </si>
  <si>
    <t>412325197312022131</t>
  </si>
  <si>
    <t>00000024990313450889</t>
  </si>
  <si>
    <t>后台乡夏堂村</t>
  </si>
  <si>
    <t>玉米割台</t>
  </si>
  <si>
    <t>遂平县方园</t>
  </si>
  <si>
    <t>付志卫</t>
  </si>
  <si>
    <t>孙聚寨乡许庄村181号</t>
  </si>
  <si>
    <t>412325198008203012</t>
  </si>
  <si>
    <t>623059134501207811</t>
  </si>
  <si>
    <t>许庄村委</t>
  </si>
  <si>
    <t>曹文方</t>
  </si>
  <si>
    <t>白庙乡仲集村154号</t>
  </si>
  <si>
    <t>412325197008203915</t>
  </si>
  <si>
    <t>623059100300551816</t>
  </si>
  <si>
    <t>仲集村委</t>
  </si>
  <si>
    <t>还田机</t>
  </si>
  <si>
    <t>德州华北</t>
  </si>
  <si>
    <t>翟东方</t>
  </si>
  <si>
    <t>尚屯镇东唐楼村99号附1号</t>
  </si>
  <si>
    <t>411422198610266310</t>
  </si>
  <si>
    <t>623059100702183804</t>
  </si>
  <si>
    <t>尚屯镇东唐楼村</t>
  </si>
  <si>
    <t>河北双天</t>
  </si>
  <si>
    <t>郑德启</t>
  </si>
  <si>
    <t>周堂镇林辛庄村15号</t>
  </si>
  <si>
    <t>41232519581223123X</t>
  </si>
  <si>
    <t>00000025382213459889</t>
  </si>
  <si>
    <t>周堂镇乔寨村</t>
  </si>
  <si>
    <t>河南豪丰</t>
  </si>
  <si>
    <t>李国芹</t>
  </si>
  <si>
    <t>尚屯镇谢庄村38号</t>
  </si>
  <si>
    <t>41232519670716640X</t>
  </si>
  <si>
    <t>34520002500001986</t>
  </si>
  <si>
    <t>尚屯镇老庄村</t>
  </si>
  <si>
    <t>徐泽香</t>
  </si>
  <si>
    <t>周堂镇徐营村349号</t>
  </si>
  <si>
    <t>412325196109061210</t>
  </si>
  <si>
    <t>00000025365553451889</t>
  </si>
  <si>
    <t>周堂镇徐营村</t>
  </si>
  <si>
    <t>王晓位</t>
  </si>
  <si>
    <t>平岗镇王庄村13号</t>
  </si>
  <si>
    <t>411422198810150953</t>
  </si>
  <si>
    <t>623059134500720723</t>
  </si>
  <si>
    <t>平岗镇郭八村</t>
  </si>
  <si>
    <t>李洪坡</t>
  </si>
  <si>
    <t>尤吉屯乡冯关屯村22号</t>
  </si>
  <si>
    <t>412325198306184518</t>
  </si>
  <si>
    <t>15837055357</t>
  </si>
  <si>
    <t>00000083207013452889</t>
  </si>
  <si>
    <t>尤吉屯乡冯关屯村</t>
  </si>
  <si>
    <t>刘刚领</t>
  </si>
  <si>
    <t>河堤乡李彬集村151号</t>
  </si>
  <si>
    <t>412325198009193610</t>
  </si>
  <si>
    <t>00000084968683459889</t>
  </si>
  <si>
    <t>河堤乡李彬集村</t>
  </si>
  <si>
    <t>张纲成</t>
  </si>
  <si>
    <t>匡城乡蔡庄村36号</t>
  </si>
  <si>
    <t>412325196609106032</t>
  </si>
  <si>
    <t>00000021661083457889</t>
  </si>
  <si>
    <t>匡城乡蔡庄村</t>
  </si>
  <si>
    <t>孙千坤</t>
  </si>
  <si>
    <t>匡城乡匡城村160号</t>
  </si>
  <si>
    <t>411422198608296019</t>
  </si>
  <si>
    <t>622991134502007916</t>
  </si>
  <si>
    <t>匡城乡匡城村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</si>
</sst>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4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7" borderId="1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0" borderId="0"/>
    <xf numFmtId="0" fontId="22" fillId="2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53" applyFont="1" applyFill="1" applyAlignment="1">
      <alignment horizontal="center" vertical="center"/>
    </xf>
    <xf numFmtId="0" fontId="3" fillId="0" borderId="0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49" fontId="1" fillId="0" borderId="0" xfId="53" applyNumberFormat="1" applyFont="1" applyFill="1" applyAlignment="1">
      <alignment horizontal="center" vertical="center"/>
    </xf>
    <xf numFmtId="0" fontId="3" fillId="0" borderId="2" xfId="53" applyFont="1" applyFill="1" applyBorder="1" applyAlignment="1">
      <alignment horizontal="center" vertical="center" textRotation="255"/>
    </xf>
    <xf numFmtId="0" fontId="3" fillId="0" borderId="2" xfId="53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2" borderId="2" xfId="5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55" applyFont="1" applyFill="1" applyBorder="1" applyAlignment="1">
      <alignment horizontal="center" vertical="center"/>
    </xf>
    <xf numFmtId="0" fontId="4" fillId="2" borderId="2" xfId="55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2" xfId="53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2" xfId="55" applyFont="1" applyBorder="1" applyAlignment="1">
      <alignment horizontal="center" vertical="center"/>
    </xf>
    <xf numFmtId="0" fontId="1" fillId="2" borderId="2" xfId="55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1" fillId="0" borderId="2" xfId="38" applyFont="1" applyBorder="1" applyAlignment="1">
      <alignment horizontal="center"/>
    </xf>
    <xf numFmtId="49" fontId="1" fillId="0" borderId="2" xfId="52" applyNumberFormat="1" applyFont="1" applyBorder="1" applyAlignment="1">
      <alignment horizontal="center" vertical="center"/>
    </xf>
    <xf numFmtId="0" fontId="3" fillId="0" borderId="2" xfId="53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3" fillId="0" borderId="3" xfId="32" applyNumberFormat="1" applyFont="1" applyFill="1" applyBorder="1" applyAlignment="1">
      <alignment horizontal="left" vertical="center"/>
    </xf>
    <xf numFmtId="0" fontId="3" fillId="0" borderId="0" xfId="32" applyFont="1" applyFill="1" applyBorder="1" applyAlignment="1">
      <alignment horizontal="left" vertical="center"/>
    </xf>
    <xf numFmtId="49" fontId="3" fillId="0" borderId="0" xfId="53" applyNumberFormat="1" applyFont="1" applyFill="1" applyBorder="1" applyAlignment="1">
      <alignment horizontal="center" vertical="center"/>
    </xf>
    <xf numFmtId="49" fontId="3" fillId="0" borderId="0" xfId="53" applyNumberFormat="1" applyFont="1" applyFill="1" applyAlignment="1">
      <alignment horizontal="center" vertical="center"/>
    </xf>
    <xf numFmtId="49" fontId="1" fillId="0" borderId="0" xfId="32" applyNumberFormat="1" applyFont="1" applyFill="1" applyAlignment="1">
      <alignment horizontal="center" vertical="center"/>
    </xf>
    <xf numFmtId="49" fontId="1" fillId="0" borderId="0" xfId="52" applyNumberFormat="1" applyFont="1" applyAlignment="1">
      <alignment horizontal="center" vertical="center"/>
    </xf>
    <xf numFmtId="49" fontId="7" fillId="2" borderId="2" xfId="17" applyNumberFormat="1" applyFont="1" applyFill="1" applyBorder="1" applyAlignment="1">
      <alignment horizontal="center" vertical="center"/>
    </xf>
    <xf numFmtId="49" fontId="8" fillId="2" borderId="2" xfId="54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9" fillId="2" borderId="0" xfId="53" applyFont="1" applyFill="1" applyAlignment="1">
      <alignment horizontal="center" vertical="center"/>
    </xf>
    <xf numFmtId="0" fontId="4" fillId="2" borderId="0" xfId="53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2" xfId="53" applyFont="1" applyFill="1" applyBorder="1" applyAlignment="1">
      <alignment horizontal="center" vertical="center" textRotation="255"/>
    </xf>
    <xf numFmtId="0" fontId="4" fillId="2" borderId="2" xfId="53" applyNumberFormat="1" applyFont="1" applyFill="1" applyBorder="1" applyAlignment="1">
      <alignment horizontal="center" vertical="center" wrapText="1"/>
    </xf>
    <xf numFmtId="0" fontId="4" fillId="2" borderId="2" xfId="53" applyFont="1" applyFill="1" applyBorder="1" applyAlignment="1">
      <alignment horizontal="center" vertical="center" wrapText="1"/>
    </xf>
    <xf numFmtId="0" fontId="4" fillId="2" borderId="2" xfId="53" applyFont="1" applyFill="1" applyBorder="1" applyAlignment="1">
      <alignment horizontal="center" vertical="center"/>
    </xf>
    <xf numFmtId="0" fontId="4" fillId="2" borderId="2" xfId="38" applyFont="1" applyFill="1" applyBorder="1" applyAlignment="1">
      <alignment horizontal="center"/>
    </xf>
    <xf numFmtId="0" fontId="4" fillId="2" borderId="2" xfId="53" applyNumberFormat="1" applyFont="1" applyFill="1" applyBorder="1" applyAlignment="1">
      <alignment horizontal="center" vertical="center"/>
    </xf>
    <xf numFmtId="49" fontId="4" fillId="2" borderId="2" xfId="52" applyNumberFormat="1" applyFont="1" applyFill="1" applyBorder="1" applyAlignment="1">
      <alignment horizontal="center" vertical="center"/>
    </xf>
    <xf numFmtId="0" fontId="4" fillId="2" borderId="3" xfId="32" applyNumberFormat="1" applyFont="1" applyFill="1" applyBorder="1" applyAlignment="1">
      <alignment horizontal="left" vertical="center"/>
    </xf>
    <xf numFmtId="0" fontId="4" fillId="2" borderId="0" xfId="32" applyFont="1" applyFill="1" applyBorder="1" applyAlignment="1">
      <alignment horizontal="left" vertical="center"/>
    </xf>
    <xf numFmtId="49" fontId="4" fillId="2" borderId="0" xfId="53" applyNumberFormat="1" applyFont="1" applyFill="1" applyBorder="1" applyAlignment="1">
      <alignment horizontal="center" vertical="center"/>
    </xf>
    <xf numFmtId="49" fontId="4" fillId="2" borderId="0" xfId="53" applyNumberFormat="1" applyFont="1" applyFill="1" applyAlignment="1">
      <alignment horizontal="center" vertical="center"/>
    </xf>
    <xf numFmtId="49" fontId="4" fillId="2" borderId="2" xfId="53" applyNumberFormat="1" applyFont="1" applyFill="1" applyBorder="1" applyAlignment="1">
      <alignment horizontal="center" vertical="center"/>
    </xf>
    <xf numFmtId="49" fontId="4" fillId="2" borderId="0" xfId="32" applyNumberFormat="1" applyFont="1" applyFill="1" applyAlignment="1">
      <alignment horizontal="center" vertical="center"/>
    </xf>
    <xf numFmtId="49" fontId="4" fillId="2" borderId="0" xfId="52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4" borderId="2" xfId="56" applyFont="1" applyFill="1" applyBorder="1" applyAlignment="1">
      <alignment horizontal="center" vertical="center"/>
    </xf>
    <xf numFmtId="0" fontId="11" fillId="4" borderId="2" xfId="56" applyFont="1" applyFill="1" applyBorder="1" applyAlignment="1">
      <alignment horizontal="center" vertical="center" wrapText="1"/>
    </xf>
    <xf numFmtId="0" fontId="11" fillId="5" borderId="4" xfId="56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1" fillId="5" borderId="6" xfId="56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/>
    </xf>
    <xf numFmtId="0" fontId="11" fillId="5" borderId="2" xfId="56" applyFont="1" applyFill="1" applyBorder="1" applyAlignment="1">
      <alignment horizontal="center" vertical="center" wrapText="1"/>
    </xf>
    <xf numFmtId="0" fontId="11" fillId="0" borderId="2" xfId="53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53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53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4" fillId="2" borderId="2" xfId="55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1" fillId="0" borderId="2" xfId="55" applyFont="1" applyBorder="1" applyAlignment="1" quotePrefix="1">
      <alignment horizontal="center" vertical="center"/>
    </xf>
    <xf numFmtId="0" fontId="1" fillId="2" borderId="2" xfId="55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03 3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 112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97" xfId="52"/>
    <cellStyle name="常规 18" xfId="53"/>
    <cellStyle name="常规 28 7" xfId="54"/>
    <cellStyle name="常规 2" xfId="55"/>
    <cellStyle name="常规 106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J5" sqref="J5"/>
    </sheetView>
  </sheetViews>
  <sheetFormatPr defaultColWidth="9" defaultRowHeight="13.5" outlineLevelCol="7"/>
  <sheetData>
    <row r="1" ht="20.25" spans="1:8">
      <c r="A1" s="64" t="s">
        <v>0</v>
      </c>
      <c r="B1" s="14"/>
      <c r="C1" s="14"/>
      <c r="D1" s="14"/>
      <c r="E1" s="14"/>
      <c r="F1" s="64"/>
      <c r="G1" s="64"/>
      <c r="H1" s="64"/>
    </row>
    <row r="2" ht="27" spans="1:8">
      <c r="A2" s="65" t="s">
        <v>1</v>
      </c>
      <c r="B2" s="65" t="s">
        <v>2</v>
      </c>
      <c r="C2" s="66" t="s">
        <v>3</v>
      </c>
      <c r="D2" s="65" t="s">
        <v>4</v>
      </c>
      <c r="E2" s="66" t="s">
        <v>5</v>
      </c>
      <c r="F2" s="66" t="s">
        <v>6</v>
      </c>
      <c r="G2" s="65" t="s">
        <v>7</v>
      </c>
      <c r="H2" s="66" t="s">
        <v>8</v>
      </c>
    </row>
    <row r="3" spans="1:8">
      <c r="A3" s="67" t="s">
        <v>9</v>
      </c>
      <c r="B3" s="11" t="s">
        <v>10</v>
      </c>
      <c r="C3" s="68">
        <v>0.3</v>
      </c>
      <c r="D3" s="16">
        <v>9</v>
      </c>
      <c r="E3" s="68">
        <f t="shared" ref="E3:E12" si="0">C3*D3</f>
        <v>2.7</v>
      </c>
      <c r="F3" s="69">
        <v>3.06</v>
      </c>
      <c r="G3" s="70">
        <v>311</v>
      </c>
      <c r="H3" s="71">
        <v>50.045</v>
      </c>
    </row>
    <row r="4" spans="1:8">
      <c r="A4" s="72"/>
      <c r="B4" s="11" t="s">
        <v>11</v>
      </c>
      <c r="C4" s="68">
        <v>0.12</v>
      </c>
      <c r="D4" s="16">
        <v>3</v>
      </c>
      <c r="E4" s="68">
        <f t="shared" si="0"/>
        <v>0.36</v>
      </c>
      <c r="F4" s="69"/>
      <c r="G4" s="70"/>
      <c r="H4" s="73"/>
    </row>
    <row r="5" ht="21" customHeight="1" spans="1:8">
      <c r="A5" s="74" t="s">
        <v>12</v>
      </c>
      <c r="B5" s="11" t="s">
        <v>13</v>
      </c>
      <c r="C5" s="68">
        <v>0.18</v>
      </c>
      <c r="D5" s="16">
        <v>4</v>
      </c>
      <c r="E5" s="68">
        <f t="shared" si="0"/>
        <v>0.72</v>
      </c>
      <c r="F5" s="69">
        <v>12.24</v>
      </c>
      <c r="G5" s="70"/>
      <c r="H5" s="73"/>
    </row>
    <row r="6" ht="21" customHeight="1" spans="1:8">
      <c r="A6" s="74"/>
      <c r="B6" s="11" t="s">
        <v>14</v>
      </c>
      <c r="C6" s="68">
        <v>0.18</v>
      </c>
      <c r="D6" s="16">
        <v>8</v>
      </c>
      <c r="E6" s="68">
        <f t="shared" si="0"/>
        <v>1.44</v>
      </c>
      <c r="F6" s="69"/>
      <c r="G6" s="70"/>
      <c r="H6" s="73"/>
    </row>
    <row r="7" ht="21" customHeight="1" spans="1:8">
      <c r="A7" s="74"/>
      <c r="B7" s="11" t="s">
        <v>15</v>
      </c>
      <c r="C7" s="68">
        <v>0.18</v>
      </c>
      <c r="D7" s="16">
        <v>3</v>
      </c>
      <c r="E7" s="68">
        <f t="shared" si="0"/>
        <v>0.54</v>
      </c>
      <c r="F7" s="69"/>
      <c r="G7" s="70"/>
      <c r="H7" s="73"/>
    </row>
    <row r="8" ht="21" customHeight="1" spans="1:8">
      <c r="A8" s="74"/>
      <c r="B8" s="11" t="s">
        <v>16</v>
      </c>
      <c r="C8" s="68">
        <v>0.18</v>
      </c>
      <c r="D8" s="16">
        <v>14</v>
      </c>
      <c r="E8" s="68">
        <f t="shared" si="0"/>
        <v>2.52</v>
      </c>
      <c r="F8" s="69"/>
      <c r="G8" s="70"/>
      <c r="H8" s="73"/>
    </row>
    <row r="9" ht="21" customHeight="1" spans="1:8">
      <c r="A9" s="74"/>
      <c r="B9" s="11" t="s">
        <v>17</v>
      </c>
      <c r="C9" s="68">
        <v>0.32</v>
      </c>
      <c r="D9" s="16">
        <v>9</v>
      </c>
      <c r="E9" s="68">
        <f t="shared" si="0"/>
        <v>2.88</v>
      </c>
      <c r="F9" s="69"/>
      <c r="G9" s="70"/>
      <c r="H9" s="73"/>
    </row>
    <row r="10" ht="21" customHeight="1" spans="1:8">
      <c r="A10" s="74"/>
      <c r="B10" s="11" t="s">
        <v>18</v>
      </c>
      <c r="C10" s="68">
        <v>0.18</v>
      </c>
      <c r="D10" s="16">
        <v>16</v>
      </c>
      <c r="E10" s="68">
        <f t="shared" si="0"/>
        <v>2.88</v>
      </c>
      <c r="F10" s="69"/>
      <c r="G10" s="70"/>
      <c r="H10" s="73"/>
    </row>
    <row r="11" ht="21" customHeight="1" spans="1:8">
      <c r="A11" s="74"/>
      <c r="B11" s="11" t="s">
        <v>19</v>
      </c>
      <c r="C11" s="68">
        <v>0.18</v>
      </c>
      <c r="D11" s="16">
        <v>7</v>
      </c>
      <c r="E11" s="68">
        <f t="shared" si="0"/>
        <v>1.26</v>
      </c>
      <c r="F11" s="69"/>
      <c r="G11" s="70"/>
      <c r="H11" s="73"/>
    </row>
    <row r="12" spans="1:8">
      <c r="A12" s="75" t="s">
        <v>20</v>
      </c>
      <c r="B12" s="16" t="s">
        <v>21</v>
      </c>
      <c r="C12" s="76">
        <v>0.08</v>
      </c>
      <c r="D12" s="16">
        <v>25</v>
      </c>
      <c r="E12" s="68">
        <f t="shared" si="0"/>
        <v>2</v>
      </c>
      <c r="F12" s="77">
        <v>10.51</v>
      </c>
      <c r="G12" s="70"/>
      <c r="H12" s="73"/>
    </row>
    <row r="13" spans="1:8">
      <c r="A13" s="75"/>
      <c r="B13" s="27" t="s">
        <v>22</v>
      </c>
      <c r="C13" s="76">
        <v>0.08</v>
      </c>
      <c r="D13" s="16">
        <v>3</v>
      </c>
      <c r="E13" s="68">
        <f t="shared" ref="E13:E31" si="1">C13*D13</f>
        <v>0.24</v>
      </c>
      <c r="F13" s="77"/>
      <c r="G13" s="70"/>
      <c r="H13" s="73"/>
    </row>
    <row r="14" spans="1:8">
      <c r="A14" s="75"/>
      <c r="B14" s="27" t="s">
        <v>23</v>
      </c>
      <c r="C14" s="76">
        <v>0.08</v>
      </c>
      <c r="D14" s="16">
        <v>92</v>
      </c>
      <c r="E14" s="68">
        <f t="shared" si="1"/>
        <v>7.36</v>
      </c>
      <c r="F14" s="77"/>
      <c r="G14" s="70"/>
      <c r="H14" s="73"/>
    </row>
    <row r="15" spans="1:8">
      <c r="A15" s="75"/>
      <c r="B15" s="17" t="s">
        <v>24</v>
      </c>
      <c r="C15" s="76">
        <v>0.08</v>
      </c>
      <c r="D15" s="16">
        <v>3</v>
      </c>
      <c r="E15" s="68">
        <f t="shared" si="1"/>
        <v>0.24</v>
      </c>
      <c r="F15" s="77"/>
      <c r="G15" s="70"/>
      <c r="H15" s="73"/>
    </row>
    <row r="16" spans="1:8">
      <c r="A16" s="75"/>
      <c r="B16" s="27" t="s">
        <v>25</v>
      </c>
      <c r="C16" s="76">
        <v>0.08</v>
      </c>
      <c r="D16" s="16">
        <v>6</v>
      </c>
      <c r="E16" s="68">
        <f t="shared" si="1"/>
        <v>0.48</v>
      </c>
      <c r="F16" s="77"/>
      <c r="G16" s="70"/>
      <c r="H16" s="73"/>
    </row>
    <row r="17" spans="1:8">
      <c r="A17" s="75"/>
      <c r="B17" s="27" t="s">
        <v>26</v>
      </c>
      <c r="C17" s="76">
        <v>0.19</v>
      </c>
      <c r="D17" s="16">
        <v>1</v>
      </c>
      <c r="E17" s="68">
        <f t="shared" si="1"/>
        <v>0.19</v>
      </c>
      <c r="F17" s="77"/>
      <c r="G17" s="70"/>
      <c r="H17" s="73"/>
    </row>
    <row r="18" spans="1:8">
      <c r="A18" s="78" t="s">
        <v>27</v>
      </c>
      <c r="B18" s="11" t="s">
        <v>28</v>
      </c>
      <c r="C18" s="76">
        <v>0.13</v>
      </c>
      <c r="D18" s="16">
        <v>9</v>
      </c>
      <c r="E18" s="68">
        <f t="shared" si="1"/>
        <v>1.17</v>
      </c>
      <c r="F18" s="79">
        <v>3.9</v>
      </c>
      <c r="G18" s="70"/>
      <c r="H18" s="73"/>
    </row>
    <row r="19" spans="1:8">
      <c r="A19" s="80"/>
      <c r="B19" s="11" t="s">
        <v>29</v>
      </c>
      <c r="C19" s="76">
        <v>0.13</v>
      </c>
      <c r="D19" s="16">
        <v>21</v>
      </c>
      <c r="E19" s="68">
        <f t="shared" si="1"/>
        <v>2.73</v>
      </c>
      <c r="F19" s="81"/>
      <c r="G19" s="70"/>
      <c r="H19" s="73"/>
    </row>
    <row r="20" ht="27" spans="1:8">
      <c r="A20" s="80" t="s">
        <v>30</v>
      </c>
      <c r="B20" s="11" t="s">
        <v>31</v>
      </c>
      <c r="C20" s="76">
        <v>0.24</v>
      </c>
      <c r="D20" s="16">
        <v>4</v>
      </c>
      <c r="E20" s="68">
        <f t="shared" si="1"/>
        <v>0.96</v>
      </c>
      <c r="F20" s="77">
        <v>0.96</v>
      </c>
      <c r="G20" s="70"/>
      <c r="H20" s="73"/>
    </row>
    <row r="21" spans="1:8">
      <c r="A21" s="78" t="s">
        <v>32</v>
      </c>
      <c r="B21" s="11" t="s">
        <v>33</v>
      </c>
      <c r="C21" s="76">
        <v>1.54</v>
      </c>
      <c r="D21" s="16">
        <v>2</v>
      </c>
      <c r="E21" s="68">
        <f t="shared" si="1"/>
        <v>3.08</v>
      </c>
      <c r="F21" s="79">
        <v>7.7</v>
      </c>
      <c r="G21" s="70"/>
      <c r="H21" s="73"/>
    </row>
    <row r="22" spans="1:8">
      <c r="A22" s="80"/>
      <c r="B22" s="24" t="s">
        <v>34</v>
      </c>
      <c r="C22" s="76">
        <v>1.54</v>
      </c>
      <c r="D22" s="24">
        <v>3</v>
      </c>
      <c r="E22" s="68">
        <f t="shared" si="1"/>
        <v>4.62</v>
      </c>
      <c r="F22" s="81"/>
      <c r="G22" s="70"/>
      <c r="H22" s="73"/>
    </row>
    <row r="23" spans="1:8">
      <c r="A23" s="78" t="s">
        <v>35</v>
      </c>
      <c r="B23" s="11" t="s">
        <v>36</v>
      </c>
      <c r="C23" s="76">
        <v>0.09</v>
      </c>
      <c r="D23" s="16">
        <v>7</v>
      </c>
      <c r="E23" s="68">
        <f t="shared" si="1"/>
        <v>0.63</v>
      </c>
      <c r="F23" s="79">
        <v>6.966</v>
      </c>
      <c r="G23" s="70"/>
      <c r="H23" s="73"/>
    </row>
    <row r="24" spans="1:8">
      <c r="A24" s="78"/>
      <c r="B24" s="11" t="s">
        <v>37</v>
      </c>
      <c r="C24" s="76">
        <v>0.09</v>
      </c>
      <c r="D24" s="16">
        <v>4</v>
      </c>
      <c r="E24" s="68">
        <f t="shared" si="1"/>
        <v>0.36</v>
      </c>
      <c r="F24" s="82"/>
      <c r="G24" s="70"/>
      <c r="H24" s="73"/>
    </row>
    <row r="25" spans="1:8">
      <c r="A25" s="78"/>
      <c r="B25" s="11" t="s">
        <v>38</v>
      </c>
      <c r="C25" s="76">
        <v>0.16</v>
      </c>
      <c r="D25" s="16">
        <v>3</v>
      </c>
      <c r="E25" s="68">
        <f t="shared" si="1"/>
        <v>0.48</v>
      </c>
      <c r="F25" s="82"/>
      <c r="G25" s="70"/>
      <c r="H25" s="73"/>
    </row>
    <row r="26" spans="1:8">
      <c r="A26" s="78"/>
      <c r="B26" s="11" t="s">
        <v>39</v>
      </c>
      <c r="C26" s="76">
        <v>0.056</v>
      </c>
      <c r="D26" s="16">
        <v>3</v>
      </c>
      <c r="E26" s="68">
        <f t="shared" si="1"/>
        <v>0.168</v>
      </c>
      <c r="F26" s="82"/>
      <c r="G26" s="70"/>
      <c r="H26" s="73"/>
    </row>
    <row r="27" spans="1:8">
      <c r="A27" s="78"/>
      <c r="B27" s="11" t="s">
        <v>40</v>
      </c>
      <c r="C27" s="76">
        <v>0.093</v>
      </c>
      <c r="D27" s="16">
        <v>3</v>
      </c>
      <c r="E27" s="68">
        <f t="shared" si="1"/>
        <v>0.279</v>
      </c>
      <c r="F27" s="82"/>
      <c r="G27" s="70"/>
      <c r="H27" s="73"/>
    </row>
    <row r="28" spans="1:8">
      <c r="A28" s="78"/>
      <c r="B28" s="11" t="s">
        <v>41</v>
      </c>
      <c r="C28" s="76">
        <v>0.22</v>
      </c>
      <c r="D28" s="16">
        <v>3</v>
      </c>
      <c r="E28" s="68">
        <f t="shared" si="1"/>
        <v>0.66</v>
      </c>
      <c r="F28" s="82"/>
      <c r="G28" s="70"/>
      <c r="H28" s="73"/>
    </row>
    <row r="29" spans="1:8">
      <c r="A29" s="78"/>
      <c r="B29" s="11" t="s">
        <v>42</v>
      </c>
      <c r="C29" s="76">
        <v>0.093</v>
      </c>
      <c r="D29" s="16">
        <v>5</v>
      </c>
      <c r="E29" s="68">
        <f t="shared" si="1"/>
        <v>0.465</v>
      </c>
      <c r="F29" s="82"/>
      <c r="G29" s="70"/>
      <c r="H29" s="73"/>
    </row>
    <row r="30" spans="1:8">
      <c r="A30" s="78"/>
      <c r="B30" s="11" t="s">
        <v>43</v>
      </c>
      <c r="C30" s="76">
        <v>0.093</v>
      </c>
      <c r="D30" s="16">
        <v>28</v>
      </c>
      <c r="E30" s="68">
        <f t="shared" si="1"/>
        <v>2.604</v>
      </c>
      <c r="F30" s="82"/>
      <c r="G30" s="70"/>
      <c r="H30" s="73"/>
    </row>
    <row r="31" spans="1:8">
      <c r="A31" s="80"/>
      <c r="B31" s="11" t="s">
        <v>44</v>
      </c>
      <c r="C31" s="76">
        <v>0.22</v>
      </c>
      <c r="D31" s="16">
        <v>6</v>
      </c>
      <c r="E31" s="68">
        <f t="shared" si="1"/>
        <v>1.32</v>
      </c>
      <c r="F31" s="81"/>
      <c r="G31" s="70"/>
      <c r="H31" s="73"/>
    </row>
    <row r="32" spans="1:8">
      <c r="A32" s="78" t="s">
        <v>45</v>
      </c>
      <c r="B32" s="27" t="s">
        <v>46</v>
      </c>
      <c r="C32" s="76">
        <v>0.059</v>
      </c>
      <c r="D32" s="16">
        <v>1</v>
      </c>
      <c r="E32" s="68">
        <f t="shared" ref="E32:E42" si="2">C32*D32</f>
        <v>0.059</v>
      </c>
      <c r="F32" s="79">
        <v>1.669</v>
      </c>
      <c r="G32" s="70"/>
      <c r="H32" s="73"/>
    </row>
    <row r="33" spans="1:8">
      <c r="A33" s="78"/>
      <c r="B33" s="27" t="s">
        <v>47</v>
      </c>
      <c r="C33" s="76">
        <v>0.23</v>
      </c>
      <c r="D33" s="16">
        <v>2</v>
      </c>
      <c r="E33" s="68">
        <f t="shared" si="2"/>
        <v>0.46</v>
      </c>
      <c r="F33" s="82"/>
      <c r="G33" s="70"/>
      <c r="H33" s="73"/>
    </row>
    <row r="34" spans="1:8">
      <c r="A34" s="78"/>
      <c r="B34" s="25" t="s">
        <v>48</v>
      </c>
      <c r="C34" s="76">
        <v>0.23</v>
      </c>
      <c r="D34" s="16">
        <v>2</v>
      </c>
      <c r="E34" s="68">
        <f t="shared" si="2"/>
        <v>0.46</v>
      </c>
      <c r="F34" s="82"/>
      <c r="G34" s="70"/>
      <c r="H34" s="73"/>
    </row>
    <row r="35" spans="1:8">
      <c r="A35" s="78"/>
      <c r="B35" s="27" t="s">
        <v>49</v>
      </c>
      <c r="C35" s="76">
        <v>0.23</v>
      </c>
      <c r="D35" s="16">
        <v>1</v>
      </c>
      <c r="E35" s="68">
        <f t="shared" si="2"/>
        <v>0.23</v>
      </c>
      <c r="F35" s="82"/>
      <c r="G35" s="70"/>
      <c r="H35" s="73"/>
    </row>
    <row r="36" spans="1:8">
      <c r="A36" s="78"/>
      <c r="B36" s="24" t="s">
        <v>50</v>
      </c>
      <c r="C36" s="76">
        <v>0.23</v>
      </c>
      <c r="D36" s="16">
        <v>1</v>
      </c>
      <c r="E36" s="68">
        <f t="shared" si="2"/>
        <v>0.23</v>
      </c>
      <c r="F36" s="82"/>
      <c r="G36" s="70"/>
      <c r="H36" s="73"/>
    </row>
    <row r="37" spans="1:8">
      <c r="A37" s="80"/>
      <c r="B37" s="25" t="s">
        <v>51</v>
      </c>
      <c r="C37" s="76">
        <v>0.23</v>
      </c>
      <c r="D37" s="16">
        <v>1</v>
      </c>
      <c r="E37" s="68">
        <f t="shared" si="2"/>
        <v>0.23</v>
      </c>
      <c r="F37" s="81"/>
      <c r="G37" s="70"/>
      <c r="H37" s="73"/>
    </row>
    <row r="38" ht="27" spans="1:8">
      <c r="A38" s="80" t="s">
        <v>52</v>
      </c>
      <c r="B38" s="24" t="s">
        <v>53</v>
      </c>
      <c r="C38" s="76">
        <v>0.83</v>
      </c>
      <c r="D38" s="16">
        <v>2</v>
      </c>
      <c r="E38" s="68">
        <f t="shared" si="2"/>
        <v>1.66</v>
      </c>
      <c r="F38" s="77">
        <v>1.66</v>
      </c>
      <c r="G38" s="70"/>
      <c r="H38" s="73"/>
    </row>
    <row r="39" spans="1:8">
      <c r="A39" s="78" t="s">
        <v>54</v>
      </c>
      <c r="B39" s="11" t="s">
        <v>55</v>
      </c>
      <c r="C39" s="76">
        <v>0.08</v>
      </c>
      <c r="D39" s="16">
        <v>1</v>
      </c>
      <c r="E39" s="68">
        <f t="shared" si="2"/>
        <v>0.08</v>
      </c>
      <c r="F39" s="79">
        <v>1.38</v>
      </c>
      <c r="G39" s="70"/>
      <c r="H39" s="73"/>
    </row>
    <row r="40" spans="1:8">
      <c r="A40" s="78"/>
      <c r="B40" s="11" t="s">
        <v>56</v>
      </c>
      <c r="C40" s="76">
        <v>0.16</v>
      </c>
      <c r="D40" s="10">
        <v>7</v>
      </c>
      <c r="E40" s="68">
        <f t="shared" si="2"/>
        <v>1.12</v>
      </c>
      <c r="F40" s="82"/>
      <c r="G40" s="70"/>
      <c r="H40" s="73"/>
    </row>
    <row r="41" spans="1:8">
      <c r="A41" s="80"/>
      <c r="B41" s="11" t="s">
        <v>57</v>
      </c>
      <c r="C41" s="76">
        <v>0.18</v>
      </c>
      <c r="D41" s="16">
        <v>1</v>
      </c>
      <c r="E41" s="68">
        <f t="shared" si="2"/>
        <v>0.18</v>
      </c>
      <c r="F41" s="81"/>
      <c r="G41" s="70"/>
      <c r="H41" s="73"/>
    </row>
    <row r="42" spans="1:8">
      <c r="A42" s="83" t="s">
        <v>58</v>
      </c>
      <c r="B42" s="14"/>
      <c r="C42" s="14"/>
      <c r="D42" s="84">
        <v>323</v>
      </c>
      <c r="E42" s="14"/>
      <c r="F42" s="85">
        <v>50.045</v>
      </c>
      <c r="G42" s="86"/>
      <c r="H42" s="87"/>
    </row>
  </sheetData>
  <mergeCells count="20">
    <mergeCell ref="A1:H1"/>
    <mergeCell ref="F42:H42"/>
    <mergeCell ref="A3:A4"/>
    <mergeCell ref="A5:A11"/>
    <mergeCell ref="A12:A17"/>
    <mergeCell ref="A18:A19"/>
    <mergeCell ref="A21:A22"/>
    <mergeCell ref="A23:A31"/>
    <mergeCell ref="A32:A37"/>
    <mergeCell ref="A39:A41"/>
    <mergeCell ref="F3:F4"/>
    <mergeCell ref="F5:F11"/>
    <mergeCell ref="F12:F17"/>
    <mergeCell ref="F18:F19"/>
    <mergeCell ref="F21:F22"/>
    <mergeCell ref="F23:F31"/>
    <mergeCell ref="F32:F37"/>
    <mergeCell ref="F39:F41"/>
    <mergeCell ref="G3:G41"/>
    <mergeCell ref="H3:H4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view="pageBreakPreview" zoomScaleNormal="100" workbookViewId="0">
      <selection activeCell="A8" sqref="A8:M9"/>
    </sheetView>
  </sheetViews>
  <sheetFormatPr defaultColWidth="9" defaultRowHeight="13.5"/>
  <cols>
    <col min="1" max="1" width="3.375" customWidth="1"/>
    <col min="5" max="5" width="4.5" customWidth="1"/>
    <col min="8" max="8" width="17.75" customWidth="1"/>
    <col min="9" max="9" width="17.875" customWidth="1"/>
    <col min="10" max="10" width="11.125" customWidth="1"/>
    <col min="11" max="11" width="17.875" customWidth="1"/>
    <col min="12" max="12" width="9.5" customWidth="1"/>
    <col min="13" max="13" width="8.375" customWidth="1"/>
  </cols>
  <sheetData>
    <row r="1" s="1" customFormat="1" ht="30" customHeight="1" spans="1:13">
      <c r="A1" s="2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8" customHeight="1" spans="1:13">
      <c r="A2" s="3"/>
      <c r="B2" s="4" t="s">
        <v>60</v>
      </c>
      <c r="C2" s="4"/>
      <c r="D2" s="4"/>
      <c r="E2" s="4"/>
      <c r="F2" s="4"/>
      <c r="G2" s="3"/>
      <c r="H2" s="3"/>
      <c r="I2" s="37"/>
      <c r="J2" s="38"/>
      <c r="K2" s="5" t="s">
        <v>61</v>
      </c>
      <c r="L2" s="5"/>
      <c r="M2" s="5"/>
    </row>
    <row r="3" s="1" customFormat="1" ht="18" customHeight="1" spans="1:13">
      <c r="A3" s="6" t="s">
        <v>62</v>
      </c>
      <c r="B3" s="7" t="s">
        <v>63</v>
      </c>
      <c r="C3" s="8" t="s">
        <v>64</v>
      </c>
      <c r="D3" s="8" t="s">
        <v>65</v>
      </c>
      <c r="E3" s="8" t="s">
        <v>66</v>
      </c>
      <c r="F3" s="7" t="s">
        <v>67</v>
      </c>
      <c r="G3" s="7" t="s">
        <v>68</v>
      </c>
      <c r="H3" s="29" t="s">
        <v>69</v>
      </c>
      <c r="I3" s="9" t="s">
        <v>70</v>
      </c>
      <c r="J3" s="9" t="s">
        <v>71</v>
      </c>
      <c r="K3" s="9" t="s">
        <v>72</v>
      </c>
      <c r="L3" s="9" t="s">
        <v>73</v>
      </c>
      <c r="M3" s="14" t="s">
        <v>74</v>
      </c>
    </row>
    <row r="4" s="1" customFormat="1" ht="18" customHeight="1" spans="1:13">
      <c r="A4" s="6"/>
      <c r="B4" s="7"/>
      <c r="C4" s="8"/>
      <c r="D4" s="8"/>
      <c r="E4" s="8"/>
      <c r="F4" s="7"/>
      <c r="G4" s="7"/>
      <c r="H4" s="29"/>
      <c r="I4" s="9"/>
      <c r="J4" s="9"/>
      <c r="K4" s="9"/>
      <c r="L4" s="9"/>
      <c r="M4" s="14"/>
    </row>
    <row r="5" s="1" customFormat="1" ht="18" customHeight="1" spans="1:13">
      <c r="A5" s="6"/>
      <c r="B5" s="7"/>
      <c r="C5" s="8"/>
      <c r="D5" s="8"/>
      <c r="E5" s="8"/>
      <c r="F5" s="7"/>
      <c r="G5" s="7"/>
      <c r="H5" s="29"/>
      <c r="I5" s="9"/>
      <c r="J5" s="9"/>
      <c r="K5" s="9"/>
      <c r="L5" s="9"/>
      <c r="M5" s="14"/>
    </row>
    <row r="6" s="1" customFormat="1" ht="18" customHeight="1" spans="1:13">
      <c r="A6" s="6"/>
      <c r="B6" s="29" t="s">
        <v>75</v>
      </c>
      <c r="C6" s="8"/>
      <c r="D6" s="8"/>
      <c r="E6" s="32"/>
      <c r="F6" s="30"/>
      <c r="G6" s="32"/>
      <c r="H6" s="29"/>
      <c r="I6" s="9"/>
      <c r="J6" s="9"/>
      <c r="K6" s="9"/>
      <c r="L6" s="9"/>
      <c r="M6" s="14"/>
    </row>
    <row r="7" s="1" customFormat="1" ht="18" customHeight="1" spans="1:13">
      <c r="A7" s="29"/>
      <c r="B7" s="27" t="s">
        <v>2061</v>
      </c>
      <c r="C7" s="29"/>
      <c r="D7" s="29"/>
      <c r="E7" s="32"/>
      <c r="F7" s="29"/>
      <c r="G7" s="24">
        <f>G8+G9+G10+G11+G12+G13+G14+G15+G16+G17+G18+G19+G20+G21+G22</f>
        <v>16600</v>
      </c>
      <c r="H7" s="29"/>
      <c r="I7" s="9"/>
      <c r="J7" s="9"/>
      <c r="K7" s="9"/>
      <c r="L7" s="9"/>
      <c r="M7" s="14"/>
    </row>
    <row r="8" s="1" customFormat="1" ht="18" customHeight="1" spans="1:13">
      <c r="A8" s="22">
        <v>1</v>
      </c>
      <c r="B8" s="24" t="s">
        <v>53</v>
      </c>
      <c r="C8" s="24" t="s">
        <v>2062</v>
      </c>
      <c r="D8" s="16" t="s">
        <v>2063</v>
      </c>
      <c r="E8" s="16">
        <v>1</v>
      </c>
      <c r="F8" s="24">
        <v>28217</v>
      </c>
      <c r="G8" s="24">
        <v>8300</v>
      </c>
      <c r="H8" s="24" t="s">
        <v>2064</v>
      </c>
      <c r="I8" s="41" t="s">
        <v>2065</v>
      </c>
      <c r="J8" s="42">
        <v>15993941803</v>
      </c>
      <c r="K8" s="42" t="s">
        <v>2066</v>
      </c>
      <c r="L8" s="24" t="s">
        <v>2067</v>
      </c>
      <c r="M8" s="24">
        <v>24512382</v>
      </c>
    </row>
    <row r="9" s="1" customFormat="1" ht="18" customHeight="1" spans="1:13">
      <c r="A9" s="23">
        <v>2</v>
      </c>
      <c r="B9" s="28" t="s">
        <v>53</v>
      </c>
      <c r="C9" s="28" t="s">
        <v>2062</v>
      </c>
      <c r="D9" s="28" t="s">
        <v>2068</v>
      </c>
      <c r="E9" s="28">
        <v>1</v>
      </c>
      <c r="F9" s="28">
        <v>28217</v>
      </c>
      <c r="G9" s="28">
        <v>8300</v>
      </c>
      <c r="H9" s="28" t="s">
        <v>2069</v>
      </c>
      <c r="I9" s="91" t="s">
        <v>2070</v>
      </c>
      <c r="J9" s="28">
        <v>17814268079</v>
      </c>
      <c r="K9" s="28" t="s">
        <v>2071</v>
      </c>
      <c r="L9" s="27" t="s">
        <v>2072</v>
      </c>
      <c r="M9" s="27">
        <v>24512384</v>
      </c>
    </row>
    <row r="10" s="1" customFormat="1" ht="18" customHeight="1" spans="1:13">
      <c r="A10" s="22">
        <v>3</v>
      </c>
      <c r="B10" s="25"/>
      <c r="C10" s="24"/>
      <c r="D10" s="25"/>
      <c r="E10" s="24"/>
      <c r="F10" s="25"/>
      <c r="G10" s="24"/>
      <c r="H10" s="25"/>
      <c r="I10" s="25"/>
      <c r="J10" s="25"/>
      <c r="K10" s="25"/>
      <c r="L10" s="25"/>
      <c r="M10" s="25"/>
    </row>
    <row r="11" s="1" customFormat="1" ht="18" customHeight="1" spans="1:13">
      <c r="A11" s="23">
        <v>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="1" customFormat="1" ht="18" customHeight="1" spans="1:13">
      <c r="A12" s="22">
        <v>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="1" customFormat="1" ht="18" customHeight="1" spans="1:13">
      <c r="A13" s="23">
        <v>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="1" customFormat="1" ht="18" customHeight="1" spans="1:13">
      <c r="A14" s="22">
        <v>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="1" customFormat="1" ht="18" customHeight="1" spans="1:13">
      <c r="A15" s="23">
        <v>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="1" customFormat="1" ht="18" customHeight="1" spans="1:13">
      <c r="A16" s="22">
        <v>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="1" customFormat="1" ht="18" customHeight="1" spans="1:13">
      <c r="A17" s="23">
        <v>10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="1" customFormat="1" ht="18" customHeight="1" spans="1:13">
      <c r="A18" s="22">
        <v>11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="1" customFormat="1" ht="18" customHeight="1" spans="1:13">
      <c r="A19" s="23">
        <v>12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="1" customFormat="1" ht="18" customHeight="1" spans="1:13">
      <c r="A20" s="22">
        <v>13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="1" customFormat="1" ht="18" customHeight="1" spans="1:13">
      <c r="A21" s="23">
        <v>14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="1" customFormat="1" ht="18" customHeight="1" spans="1:13">
      <c r="A22" s="22">
        <v>15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="1" customFormat="1" ht="18" customHeight="1" spans="1:12">
      <c r="A23" s="35" t="s">
        <v>164</v>
      </c>
      <c r="B23" s="35"/>
      <c r="C23" s="35"/>
      <c r="D23" s="35"/>
      <c r="E23" s="35"/>
      <c r="F23" s="35"/>
      <c r="G23" s="35"/>
      <c r="H23" s="35"/>
      <c r="I23" s="35"/>
      <c r="J23" s="35"/>
      <c r="K23" s="39"/>
      <c r="L23" s="39"/>
    </row>
    <row r="24" s="1" customFormat="1" ht="18" customHeight="1" spans="1:12">
      <c r="A24" s="36" t="s">
        <v>165</v>
      </c>
      <c r="B24" s="36"/>
      <c r="C24" s="36"/>
      <c r="D24" s="36"/>
      <c r="E24" s="36"/>
      <c r="F24" s="36"/>
      <c r="G24" s="36"/>
      <c r="H24" s="36"/>
      <c r="I24" s="36"/>
      <c r="J24" s="36"/>
      <c r="K24" s="40"/>
      <c r="L24" s="40"/>
    </row>
  </sheetData>
  <mergeCells count="18">
    <mergeCell ref="A1:M1"/>
    <mergeCell ref="B2:F2"/>
    <mergeCell ref="K2:M2"/>
    <mergeCell ref="A23:J23"/>
    <mergeCell ref="A24:J24"/>
    <mergeCell ref="A3:A7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pageMargins left="0.75" right="0.75" top="1" bottom="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view="pageBreakPreview" zoomScaleNormal="100" workbookViewId="0">
      <selection activeCell="A8" sqref="A8:M16"/>
    </sheetView>
  </sheetViews>
  <sheetFormatPr defaultColWidth="9" defaultRowHeight="13.5"/>
  <cols>
    <col min="1" max="1" width="2.25" customWidth="1"/>
    <col min="5" max="5" width="5" customWidth="1"/>
    <col min="8" max="8" width="21.375" customWidth="1"/>
    <col min="9" max="9" width="17.875" customWidth="1"/>
    <col min="10" max="10" width="11.125" customWidth="1"/>
    <col min="11" max="11" width="19.875" customWidth="1"/>
    <col min="12" max="12" width="13.125" customWidth="1"/>
    <col min="13" max="13" width="8.375" customWidth="1"/>
  </cols>
  <sheetData>
    <row r="1" s="1" customFormat="1" ht="30" customHeight="1" spans="1:13">
      <c r="A1" s="2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8" customHeight="1" spans="1:13">
      <c r="A2" s="3"/>
      <c r="B2" s="4" t="s">
        <v>60</v>
      </c>
      <c r="C2" s="4"/>
      <c r="D2" s="4"/>
      <c r="E2" s="4"/>
      <c r="F2" s="4"/>
      <c r="G2" s="3"/>
      <c r="H2" s="3"/>
      <c r="I2" s="37"/>
      <c r="J2" s="38"/>
      <c r="K2" s="5" t="s">
        <v>61</v>
      </c>
      <c r="L2" s="5"/>
      <c r="M2" s="5"/>
    </row>
    <row r="3" s="1" customFormat="1" ht="18" customHeight="1" spans="1:13">
      <c r="A3" s="6" t="s">
        <v>62</v>
      </c>
      <c r="B3" s="7" t="s">
        <v>63</v>
      </c>
      <c r="C3" s="8" t="s">
        <v>64</v>
      </c>
      <c r="D3" s="8" t="s">
        <v>65</v>
      </c>
      <c r="E3" s="8" t="s">
        <v>66</v>
      </c>
      <c r="F3" s="7" t="s">
        <v>67</v>
      </c>
      <c r="G3" s="7" t="s">
        <v>68</v>
      </c>
      <c r="H3" s="29" t="s">
        <v>69</v>
      </c>
      <c r="I3" s="9" t="s">
        <v>70</v>
      </c>
      <c r="J3" s="9" t="s">
        <v>71</v>
      </c>
      <c r="K3" s="9" t="s">
        <v>72</v>
      </c>
      <c r="L3" s="9" t="s">
        <v>73</v>
      </c>
      <c r="M3" s="14" t="s">
        <v>74</v>
      </c>
    </row>
    <row r="4" s="1" customFormat="1" ht="18" customHeight="1" spans="1:13">
      <c r="A4" s="6"/>
      <c r="B4" s="7"/>
      <c r="C4" s="8"/>
      <c r="D4" s="8"/>
      <c r="E4" s="8"/>
      <c r="F4" s="7"/>
      <c r="G4" s="7"/>
      <c r="H4" s="29"/>
      <c r="I4" s="9"/>
      <c r="J4" s="9"/>
      <c r="K4" s="9"/>
      <c r="L4" s="9"/>
      <c r="M4" s="14"/>
    </row>
    <row r="5" s="1" customFormat="1" ht="18" customHeight="1" spans="1:13">
      <c r="A5" s="6"/>
      <c r="B5" s="7"/>
      <c r="C5" s="8"/>
      <c r="D5" s="8"/>
      <c r="E5" s="8"/>
      <c r="F5" s="7"/>
      <c r="G5" s="7"/>
      <c r="H5" s="29"/>
      <c r="I5" s="9"/>
      <c r="J5" s="9"/>
      <c r="K5" s="9"/>
      <c r="L5" s="9"/>
      <c r="M5" s="14"/>
    </row>
    <row r="6" s="1" customFormat="1" ht="18" customHeight="1" spans="1:13">
      <c r="A6" s="6"/>
      <c r="B6" s="29" t="s">
        <v>75</v>
      </c>
      <c r="C6" s="8"/>
      <c r="D6" s="8"/>
      <c r="E6" s="8">
        <f>E7+E31+E55+E79</f>
        <v>9</v>
      </c>
      <c r="F6" s="30"/>
      <c r="G6" s="7">
        <f>G7+G31+G55+G79</f>
        <v>13800</v>
      </c>
      <c r="H6" s="29"/>
      <c r="I6" s="9"/>
      <c r="J6" s="9"/>
      <c r="K6" s="9"/>
      <c r="L6" s="9"/>
      <c r="M6" s="14"/>
    </row>
    <row r="7" s="1" customFormat="1" ht="18" customHeight="1" spans="1:13">
      <c r="A7" s="29"/>
      <c r="B7" s="31" t="s">
        <v>2073</v>
      </c>
      <c r="C7" s="29"/>
      <c r="D7" s="29"/>
      <c r="E7" s="32">
        <f>E8+E9+E10+E11+E12+E13+E14+E15+E16+E17+E18+E19+E20+E21+E22</f>
        <v>9</v>
      </c>
      <c r="F7" s="29"/>
      <c r="G7" s="24">
        <f>G8+G9+G10+G11+G12+G13+G14+G15+G16+G17+G18+G19+G20+G21+G22</f>
        <v>13800</v>
      </c>
      <c r="H7" s="29"/>
      <c r="I7" s="9"/>
      <c r="J7" s="9"/>
      <c r="K7" s="9"/>
      <c r="L7" s="9"/>
      <c r="M7" s="14"/>
    </row>
    <row r="8" s="1" customFormat="1" ht="18" customHeight="1" spans="1:13">
      <c r="A8" s="10">
        <v>1</v>
      </c>
      <c r="B8" s="11" t="s">
        <v>56</v>
      </c>
      <c r="C8" s="11" t="s">
        <v>2074</v>
      </c>
      <c r="D8" s="11" t="s">
        <v>2075</v>
      </c>
      <c r="E8" s="11">
        <v>1</v>
      </c>
      <c r="F8" s="11">
        <v>7600</v>
      </c>
      <c r="G8" s="10">
        <v>1600</v>
      </c>
      <c r="H8" s="11" t="s">
        <v>2076</v>
      </c>
      <c r="I8" s="11" t="s">
        <v>2077</v>
      </c>
      <c r="J8" s="11">
        <v>17627100048</v>
      </c>
      <c r="K8" s="11" t="s">
        <v>2078</v>
      </c>
      <c r="L8" s="11" t="s">
        <v>2079</v>
      </c>
      <c r="M8" s="11">
        <v>96252408</v>
      </c>
    </row>
    <row r="9" s="1" customFormat="1" ht="18" customHeight="1" spans="1:13">
      <c r="A9" s="10">
        <v>2</v>
      </c>
      <c r="B9" s="11" t="s">
        <v>55</v>
      </c>
      <c r="C9" s="11" t="s">
        <v>2080</v>
      </c>
      <c r="D9" s="11" t="s">
        <v>2081</v>
      </c>
      <c r="E9" s="11">
        <v>1</v>
      </c>
      <c r="F9" s="11">
        <v>4800</v>
      </c>
      <c r="G9" s="10">
        <v>800</v>
      </c>
      <c r="H9" s="11" t="s">
        <v>2082</v>
      </c>
      <c r="I9" s="11" t="s">
        <v>2083</v>
      </c>
      <c r="J9" s="11">
        <v>15993945828</v>
      </c>
      <c r="K9" s="11" t="s">
        <v>2084</v>
      </c>
      <c r="L9" s="11" t="s">
        <v>2085</v>
      </c>
      <c r="M9" s="11">
        <v>96252407</v>
      </c>
    </row>
    <row r="10" s="1" customFormat="1" ht="18" customHeight="1" spans="1:13">
      <c r="A10" s="10">
        <v>3</v>
      </c>
      <c r="B10" s="11" t="s">
        <v>56</v>
      </c>
      <c r="C10" s="11" t="s">
        <v>2086</v>
      </c>
      <c r="D10" s="11" t="s">
        <v>2087</v>
      </c>
      <c r="E10" s="11">
        <v>1</v>
      </c>
      <c r="F10" s="11">
        <v>8100</v>
      </c>
      <c r="G10" s="10">
        <v>1600</v>
      </c>
      <c r="H10" s="11" t="s">
        <v>2088</v>
      </c>
      <c r="I10" s="11" t="s">
        <v>2089</v>
      </c>
      <c r="J10" s="11">
        <v>13653702323</v>
      </c>
      <c r="K10" s="11" t="s">
        <v>2090</v>
      </c>
      <c r="L10" s="11" t="s">
        <v>2091</v>
      </c>
      <c r="M10" s="11">
        <v>96252412</v>
      </c>
    </row>
    <row r="11" s="1" customFormat="1" ht="18" customHeight="1" spans="1:13">
      <c r="A11" s="10">
        <v>4</v>
      </c>
      <c r="B11" s="11" t="s">
        <v>56</v>
      </c>
      <c r="C11" s="11" t="s">
        <v>2074</v>
      </c>
      <c r="D11" s="11" t="s">
        <v>2092</v>
      </c>
      <c r="E11" s="11">
        <v>1</v>
      </c>
      <c r="F11" s="11">
        <v>8000</v>
      </c>
      <c r="G11" s="10">
        <v>1600</v>
      </c>
      <c r="H11" s="11" t="s">
        <v>2093</v>
      </c>
      <c r="I11" s="11" t="s">
        <v>2094</v>
      </c>
      <c r="J11" s="11">
        <v>15836827294</v>
      </c>
      <c r="K11" s="11" t="s">
        <v>2095</v>
      </c>
      <c r="L11" s="11" t="s">
        <v>2096</v>
      </c>
      <c r="M11" s="11">
        <v>96252446</v>
      </c>
    </row>
    <row r="12" s="1" customFormat="1" ht="18" customHeight="1" spans="1:13">
      <c r="A12" s="10">
        <v>5</v>
      </c>
      <c r="B12" s="11" t="s">
        <v>56</v>
      </c>
      <c r="C12" s="11" t="s">
        <v>2074</v>
      </c>
      <c r="D12" s="11" t="s">
        <v>2097</v>
      </c>
      <c r="E12" s="11">
        <v>1</v>
      </c>
      <c r="F12" s="11">
        <v>7600</v>
      </c>
      <c r="G12" s="10">
        <v>1600</v>
      </c>
      <c r="H12" s="11" t="s">
        <v>2098</v>
      </c>
      <c r="I12" s="11" t="s">
        <v>2099</v>
      </c>
      <c r="J12" s="11">
        <v>15503820960</v>
      </c>
      <c r="K12" s="11" t="s">
        <v>2100</v>
      </c>
      <c r="L12" s="11" t="s">
        <v>2101</v>
      </c>
      <c r="M12" s="11">
        <v>96252403</v>
      </c>
    </row>
    <row r="13" s="1" customFormat="1" ht="18" customHeight="1" spans="1:13">
      <c r="A13" s="10">
        <v>6</v>
      </c>
      <c r="B13" s="11" t="s">
        <v>56</v>
      </c>
      <c r="C13" s="11" t="s">
        <v>2074</v>
      </c>
      <c r="D13" s="11" t="s">
        <v>2102</v>
      </c>
      <c r="E13" s="11">
        <v>1</v>
      </c>
      <c r="F13" s="11">
        <v>8100</v>
      </c>
      <c r="G13" s="10">
        <v>1600</v>
      </c>
      <c r="H13" s="11" t="s">
        <v>2103</v>
      </c>
      <c r="I13" s="11" t="s">
        <v>2104</v>
      </c>
      <c r="J13" s="11" t="s">
        <v>2105</v>
      </c>
      <c r="K13" s="11" t="s">
        <v>2106</v>
      </c>
      <c r="L13" s="11" t="s">
        <v>2107</v>
      </c>
      <c r="M13" s="10">
        <v>96279887</v>
      </c>
    </row>
    <row r="14" s="1" customFormat="1" ht="18" customHeight="1" spans="1:13">
      <c r="A14" s="10">
        <v>7</v>
      </c>
      <c r="B14" s="11" t="s">
        <v>56</v>
      </c>
      <c r="C14" s="11" t="s">
        <v>2074</v>
      </c>
      <c r="D14" s="11" t="s">
        <v>2108</v>
      </c>
      <c r="E14" s="11">
        <v>1</v>
      </c>
      <c r="F14" s="11">
        <v>7600</v>
      </c>
      <c r="G14" s="10">
        <v>1600</v>
      </c>
      <c r="H14" s="11" t="s">
        <v>2109</v>
      </c>
      <c r="I14" s="11" t="s">
        <v>2110</v>
      </c>
      <c r="J14" s="11">
        <v>15903822483</v>
      </c>
      <c r="K14" s="11" t="s">
        <v>2111</v>
      </c>
      <c r="L14" s="11" t="s">
        <v>2112</v>
      </c>
      <c r="M14" s="11">
        <v>96217397</v>
      </c>
    </row>
    <row r="15" s="1" customFormat="1" ht="18" customHeight="1" spans="1:13">
      <c r="A15" s="10">
        <v>8</v>
      </c>
      <c r="B15" s="11" t="s">
        <v>56</v>
      </c>
      <c r="C15" s="11" t="s">
        <v>2074</v>
      </c>
      <c r="D15" s="11" t="s">
        <v>2113</v>
      </c>
      <c r="E15" s="11">
        <v>1</v>
      </c>
      <c r="F15" s="11">
        <v>8000</v>
      </c>
      <c r="G15" s="10">
        <v>1600</v>
      </c>
      <c r="H15" s="11" t="s">
        <v>2114</v>
      </c>
      <c r="I15" s="11" t="s">
        <v>2115</v>
      </c>
      <c r="J15" s="11">
        <v>15539039172</v>
      </c>
      <c r="K15" s="11" t="s">
        <v>2116</v>
      </c>
      <c r="L15" s="11" t="s">
        <v>2117</v>
      </c>
      <c r="M15" s="11">
        <v>96217367</v>
      </c>
    </row>
    <row r="16" s="1" customFormat="1" ht="18" customHeight="1" spans="1:13">
      <c r="A16" s="10">
        <v>9</v>
      </c>
      <c r="B16" s="11" t="s">
        <v>57</v>
      </c>
      <c r="C16" s="11" t="s">
        <v>2074</v>
      </c>
      <c r="D16" s="11" t="s">
        <v>2118</v>
      </c>
      <c r="E16" s="11">
        <v>1</v>
      </c>
      <c r="F16" s="11">
        <v>9700</v>
      </c>
      <c r="G16" s="10">
        <v>1800</v>
      </c>
      <c r="H16" s="11" t="s">
        <v>2119</v>
      </c>
      <c r="I16" s="11" t="s">
        <v>2120</v>
      </c>
      <c r="J16" s="11">
        <v>15238560706</v>
      </c>
      <c r="K16" s="11" t="s">
        <v>2121</v>
      </c>
      <c r="L16" s="11" t="s">
        <v>2122</v>
      </c>
      <c r="M16" s="11">
        <v>96252425</v>
      </c>
    </row>
    <row r="17" s="1" customFormat="1" ht="18" customHeight="1" spans="1:13">
      <c r="A17" s="10"/>
      <c r="B17" s="11"/>
      <c r="C17" s="11"/>
      <c r="D17" s="11"/>
      <c r="E17" s="11"/>
      <c r="F17" s="11"/>
      <c r="G17" s="10"/>
      <c r="H17" s="11"/>
      <c r="I17" s="11"/>
      <c r="J17" s="11"/>
      <c r="K17" s="11"/>
      <c r="L17" s="11"/>
      <c r="M17" s="11"/>
    </row>
    <row r="18" s="1" customFormat="1" ht="18" customHeight="1" spans="1:13">
      <c r="A18" s="10"/>
      <c r="B18" s="11"/>
      <c r="C18" s="11"/>
      <c r="D18" s="11"/>
      <c r="E18" s="11"/>
      <c r="F18" s="11"/>
      <c r="G18" s="10"/>
      <c r="H18" s="11"/>
      <c r="I18" s="11"/>
      <c r="J18" s="11"/>
      <c r="K18" s="11"/>
      <c r="L18" s="11"/>
      <c r="M18" s="11"/>
    </row>
    <row r="19" s="12" customFormat="1" ht="18" customHeight="1" spans="1:13">
      <c r="A19" s="33"/>
      <c r="B19" s="34"/>
      <c r="C19" s="34"/>
      <c r="D19" s="34"/>
      <c r="E19" s="34"/>
      <c r="F19" s="34"/>
      <c r="G19" s="10"/>
      <c r="H19" s="34"/>
      <c r="I19" s="34"/>
      <c r="J19" s="34"/>
      <c r="K19" s="34"/>
      <c r="L19" s="34"/>
      <c r="M19" s="34"/>
    </row>
    <row r="20" s="1" customFormat="1" ht="18" customHeight="1" spans="1:13">
      <c r="A20" s="10"/>
      <c r="B20" s="11"/>
      <c r="C20" s="11"/>
      <c r="D20" s="11"/>
      <c r="E20" s="11"/>
      <c r="F20" s="11"/>
      <c r="G20" s="10"/>
      <c r="H20" s="11"/>
      <c r="I20" s="11"/>
      <c r="J20" s="11"/>
      <c r="K20" s="11"/>
      <c r="L20" s="11"/>
      <c r="M20" s="11"/>
    </row>
    <row r="21" s="1" customFormat="1" ht="18" customHeight="1" spans="1:13">
      <c r="A21" s="10"/>
      <c r="B21" s="11"/>
      <c r="C21" s="11"/>
      <c r="D21" s="11"/>
      <c r="E21" s="11"/>
      <c r="F21" s="11"/>
      <c r="G21" s="10"/>
      <c r="H21" s="11"/>
      <c r="I21" s="11"/>
      <c r="J21" s="11"/>
      <c r="K21" s="11"/>
      <c r="L21" s="11"/>
      <c r="M21" s="11"/>
    </row>
    <row r="22" s="1" customFormat="1" ht="18" customHeight="1" spans="1:13">
      <c r="A22" s="10"/>
      <c r="B22" s="11"/>
      <c r="C22" s="11"/>
      <c r="D22" s="11"/>
      <c r="E22" s="11"/>
      <c r="F22" s="11"/>
      <c r="G22" s="10"/>
      <c r="H22" s="11"/>
      <c r="I22" s="11"/>
      <c r="J22" s="11"/>
      <c r="K22" s="11"/>
      <c r="L22" s="11"/>
      <c r="M22" s="11"/>
    </row>
    <row r="23" s="1" customFormat="1" ht="18" customHeight="1" spans="1:12">
      <c r="A23" s="35" t="s">
        <v>164</v>
      </c>
      <c r="B23" s="35"/>
      <c r="C23" s="35"/>
      <c r="D23" s="35"/>
      <c r="E23" s="35"/>
      <c r="F23" s="35"/>
      <c r="G23" s="35"/>
      <c r="H23" s="35"/>
      <c r="I23" s="35"/>
      <c r="J23" s="35"/>
      <c r="K23" s="39"/>
      <c r="L23" s="39"/>
    </row>
    <row r="24" s="1" customFormat="1" ht="18" customHeight="1" spans="1:12">
      <c r="A24" s="36" t="s">
        <v>165</v>
      </c>
      <c r="B24" s="36"/>
      <c r="C24" s="36"/>
      <c r="D24" s="36"/>
      <c r="E24" s="36"/>
      <c r="F24" s="36"/>
      <c r="G24" s="36"/>
      <c r="H24" s="36"/>
      <c r="I24" s="36"/>
      <c r="J24" s="36"/>
      <c r="K24" s="40"/>
      <c r="L24" s="40"/>
    </row>
  </sheetData>
  <autoFilter ref="A7:M16">
    <extLst/>
  </autoFilter>
  <mergeCells count="18">
    <mergeCell ref="A1:M1"/>
    <mergeCell ref="B2:F2"/>
    <mergeCell ref="K2:M2"/>
    <mergeCell ref="A23:J23"/>
    <mergeCell ref="A24:J24"/>
    <mergeCell ref="A3:A7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pageMargins left="0.75" right="0.75" top="1" bottom="1" header="0.5" footer="0.5"/>
  <pageSetup paperSize="9" scale="9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5"/>
  <sheetViews>
    <sheetView tabSelected="1" workbookViewId="0">
      <selection activeCell="M8" sqref="M8"/>
    </sheetView>
  </sheetViews>
  <sheetFormatPr defaultColWidth="9" defaultRowHeight="13.5"/>
  <cols>
    <col min="1" max="1" width="4.375" customWidth="1"/>
    <col min="8" max="8" width="16.625" customWidth="1"/>
  </cols>
  <sheetData>
    <row r="1" s="1" customFormat="1" ht="30" customHeight="1" spans="1:9">
      <c r="A1" s="2" t="s">
        <v>59</v>
      </c>
      <c r="B1" s="2"/>
      <c r="C1" s="2"/>
      <c r="D1" s="2"/>
      <c r="E1" s="2"/>
      <c r="F1" s="2"/>
      <c r="G1" s="2"/>
      <c r="H1" s="2"/>
      <c r="I1" s="2"/>
    </row>
    <row r="2" s="1" customFormat="1" ht="18" customHeight="1" spans="1:9">
      <c r="A2" s="3"/>
      <c r="B2" s="4" t="s">
        <v>60</v>
      </c>
      <c r="C2" s="4"/>
      <c r="D2" s="4"/>
      <c r="E2" s="4"/>
      <c r="F2" s="4"/>
      <c r="G2" s="3"/>
      <c r="H2" s="5"/>
      <c r="I2" s="5"/>
    </row>
    <row r="3" s="1" customFormat="1" ht="18" customHeight="1" spans="1:9">
      <c r="A3" s="6" t="s">
        <v>62</v>
      </c>
      <c r="B3" s="7" t="s">
        <v>63</v>
      </c>
      <c r="C3" s="8" t="s">
        <v>64</v>
      </c>
      <c r="D3" s="8" t="s">
        <v>65</v>
      </c>
      <c r="E3" s="8" t="s">
        <v>66</v>
      </c>
      <c r="F3" s="7" t="s">
        <v>67</v>
      </c>
      <c r="G3" s="7" t="s">
        <v>68</v>
      </c>
      <c r="H3" s="9" t="s">
        <v>73</v>
      </c>
      <c r="I3" s="14" t="s">
        <v>74</v>
      </c>
    </row>
    <row r="4" s="1" customFormat="1" ht="18" customHeight="1" spans="1:9">
      <c r="A4" s="6"/>
      <c r="B4" s="7"/>
      <c r="C4" s="8"/>
      <c r="D4" s="8"/>
      <c r="E4" s="8"/>
      <c r="F4" s="7"/>
      <c r="G4" s="7"/>
      <c r="H4" s="9"/>
      <c r="I4" s="14"/>
    </row>
    <row r="5" s="1" customFormat="1" ht="18" customHeight="1" spans="1:9">
      <c r="A5" s="6"/>
      <c r="B5" s="7"/>
      <c r="C5" s="8"/>
      <c r="D5" s="8"/>
      <c r="E5" s="8"/>
      <c r="F5" s="7"/>
      <c r="G5" s="7"/>
      <c r="H5" s="9"/>
      <c r="I5" s="14"/>
    </row>
    <row r="6" s="1" customFormat="1" ht="18" customHeight="1" spans="1:9">
      <c r="A6" s="10">
        <v>1</v>
      </c>
      <c r="B6" s="11" t="s">
        <v>10</v>
      </c>
      <c r="C6" s="11" t="s">
        <v>77</v>
      </c>
      <c r="D6" s="11" t="s">
        <v>78</v>
      </c>
      <c r="E6" s="11">
        <v>1</v>
      </c>
      <c r="F6" s="12">
        <v>10000</v>
      </c>
      <c r="G6" s="11">
        <v>3000</v>
      </c>
      <c r="H6" s="11" t="s">
        <v>83</v>
      </c>
      <c r="I6" s="11" t="s">
        <v>84</v>
      </c>
    </row>
    <row r="7" s="1" customFormat="1" ht="18" customHeight="1" spans="1:9">
      <c r="A7" s="10">
        <v>2</v>
      </c>
      <c r="B7" s="11" t="s">
        <v>10</v>
      </c>
      <c r="C7" s="11" t="s">
        <v>77</v>
      </c>
      <c r="D7" s="11" t="s">
        <v>85</v>
      </c>
      <c r="E7" s="10">
        <v>1</v>
      </c>
      <c r="F7" s="11" t="s">
        <v>86</v>
      </c>
      <c r="G7" s="10">
        <v>3000</v>
      </c>
      <c r="H7" s="11" t="s">
        <v>91</v>
      </c>
      <c r="I7" s="11" t="s">
        <v>92</v>
      </c>
    </row>
    <row r="8" s="1" customFormat="1" ht="18" customHeight="1" spans="1:9">
      <c r="A8" s="10">
        <v>3</v>
      </c>
      <c r="B8" s="11" t="s">
        <v>10</v>
      </c>
      <c r="C8" s="11" t="s">
        <v>77</v>
      </c>
      <c r="D8" s="11" t="s">
        <v>93</v>
      </c>
      <c r="E8" s="11">
        <v>1</v>
      </c>
      <c r="F8" s="11" t="s">
        <v>86</v>
      </c>
      <c r="G8" s="10">
        <v>3000</v>
      </c>
      <c r="H8" s="11" t="s">
        <v>98</v>
      </c>
      <c r="I8" s="11" t="s">
        <v>99</v>
      </c>
    </row>
    <row r="9" s="1" customFormat="1" ht="18" customHeight="1" spans="1:9">
      <c r="A9" s="10">
        <v>4</v>
      </c>
      <c r="B9" s="11" t="s">
        <v>10</v>
      </c>
      <c r="C9" s="11" t="s">
        <v>77</v>
      </c>
      <c r="D9" s="11" t="s">
        <v>100</v>
      </c>
      <c r="E9" s="11">
        <v>1</v>
      </c>
      <c r="F9" s="11" t="s">
        <v>86</v>
      </c>
      <c r="G9" s="10">
        <v>3000</v>
      </c>
      <c r="H9" s="11" t="s">
        <v>105</v>
      </c>
      <c r="I9" s="11" t="s">
        <v>106</v>
      </c>
    </row>
    <row r="10" s="1" customFormat="1" ht="18" customHeight="1" spans="1:9">
      <c r="A10" s="10">
        <v>5</v>
      </c>
      <c r="B10" s="11" t="s">
        <v>10</v>
      </c>
      <c r="C10" s="11" t="s">
        <v>77</v>
      </c>
      <c r="D10" s="11" t="s">
        <v>107</v>
      </c>
      <c r="E10" s="11">
        <v>1</v>
      </c>
      <c r="F10" s="11" t="s">
        <v>86</v>
      </c>
      <c r="G10" s="10">
        <v>3000</v>
      </c>
      <c r="H10" s="11" t="s">
        <v>112</v>
      </c>
      <c r="I10" s="11" t="s">
        <v>113</v>
      </c>
    </row>
    <row r="11" s="1" customFormat="1" ht="18" customHeight="1" spans="1:9">
      <c r="A11" s="10">
        <v>6</v>
      </c>
      <c r="B11" s="11" t="s">
        <v>10</v>
      </c>
      <c r="C11" s="11" t="s">
        <v>77</v>
      </c>
      <c r="D11" s="11" t="s">
        <v>114</v>
      </c>
      <c r="E11" s="11">
        <v>1</v>
      </c>
      <c r="F11" s="11" t="s">
        <v>86</v>
      </c>
      <c r="G11" s="10">
        <v>3000</v>
      </c>
      <c r="H11" s="11" t="s">
        <v>119</v>
      </c>
      <c r="I11" s="11" t="s">
        <v>120</v>
      </c>
    </row>
    <row r="12" s="1" customFormat="1" ht="18" customHeight="1" spans="1:9">
      <c r="A12" s="10">
        <v>7</v>
      </c>
      <c r="B12" s="11" t="s">
        <v>10</v>
      </c>
      <c r="C12" s="11" t="s">
        <v>77</v>
      </c>
      <c r="D12" s="11" t="s">
        <v>121</v>
      </c>
      <c r="E12" s="11">
        <v>1</v>
      </c>
      <c r="F12" s="11" t="s">
        <v>86</v>
      </c>
      <c r="G12" s="10">
        <v>3000</v>
      </c>
      <c r="H12" s="11" t="s">
        <v>126</v>
      </c>
      <c r="I12" s="11" t="s">
        <v>127</v>
      </c>
    </row>
    <row r="13" s="1" customFormat="1" ht="18" customHeight="1" spans="1:9">
      <c r="A13" s="10">
        <v>8</v>
      </c>
      <c r="B13" s="11" t="s">
        <v>10</v>
      </c>
      <c r="C13" s="11" t="s">
        <v>77</v>
      </c>
      <c r="D13" s="11" t="s">
        <v>128</v>
      </c>
      <c r="E13" s="11">
        <v>1</v>
      </c>
      <c r="F13" s="11">
        <v>10000</v>
      </c>
      <c r="G13" s="10">
        <v>3000</v>
      </c>
      <c r="H13" s="11" t="s">
        <v>133</v>
      </c>
      <c r="I13" s="11" t="s">
        <v>134</v>
      </c>
    </row>
    <row r="14" s="1" customFormat="1" ht="18" customHeight="1" spans="1:9">
      <c r="A14" s="10">
        <v>9</v>
      </c>
      <c r="B14" s="11" t="s">
        <v>11</v>
      </c>
      <c r="C14" s="11" t="s">
        <v>77</v>
      </c>
      <c r="D14" s="11" t="s">
        <v>135</v>
      </c>
      <c r="E14" s="10">
        <v>1</v>
      </c>
      <c r="F14" s="11" t="s">
        <v>136</v>
      </c>
      <c r="G14" s="10">
        <v>1200</v>
      </c>
      <c r="H14" s="11" t="s">
        <v>141</v>
      </c>
      <c r="I14" s="11" t="s">
        <v>142</v>
      </c>
    </row>
    <row r="15" s="1" customFormat="1" ht="18" customHeight="1" spans="1:9">
      <c r="A15" s="10">
        <v>10</v>
      </c>
      <c r="B15" s="11" t="s">
        <v>11</v>
      </c>
      <c r="C15" s="11" t="s">
        <v>77</v>
      </c>
      <c r="D15" s="11" t="s">
        <v>143</v>
      </c>
      <c r="E15" s="11">
        <v>1</v>
      </c>
      <c r="F15" s="11" t="s">
        <v>136</v>
      </c>
      <c r="G15" s="10">
        <v>1200</v>
      </c>
      <c r="H15" s="11" t="s">
        <v>148</v>
      </c>
      <c r="I15" s="11" t="s">
        <v>149</v>
      </c>
    </row>
    <row r="16" s="1" customFormat="1" ht="18" customHeight="1" spans="1:9">
      <c r="A16" s="10">
        <v>11</v>
      </c>
      <c r="B16" s="11" t="s">
        <v>11</v>
      </c>
      <c r="C16" s="11" t="s">
        <v>77</v>
      </c>
      <c r="D16" s="11" t="s">
        <v>150</v>
      </c>
      <c r="E16" s="11">
        <v>1</v>
      </c>
      <c r="F16" s="11" t="s">
        <v>136</v>
      </c>
      <c r="G16" s="10">
        <v>1200</v>
      </c>
      <c r="H16" s="11" t="s">
        <v>155</v>
      </c>
      <c r="I16" s="11" t="s">
        <v>156</v>
      </c>
    </row>
    <row r="17" s="1" customFormat="1" ht="18" customHeight="1" spans="1:9">
      <c r="A17" s="10">
        <v>12</v>
      </c>
      <c r="B17" s="11" t="s">
        <v>10</v>
      </c>
      <c r="C17" s="11" t="s">
        <v>77</v>
      </c>
      <c r="D17" s="11" t="s">
        <v>157</v>
      </c>
      <c r="E17" s="11">
        <v>1</v>
      </c>
      <c r="F17" s="11" t="s">
        <v>86</v>
      </c>
      <c r="G17" s="10">
        <v>3000</v>
      </c>
      <c r="H17" s="11" t="s">
        <v>162</v>
      </c>
      <c r="I17" s="11" t="s">
        <v>163</v>
      </c>
    </row>
    <row r="18" spans="1:9">
      <c r="A18" s="10">
        <v>1</v>
      </c>
      <c r="B18" s="11" t="s">
        <v>17</v>
      </c>
      <c r="C18" s="11" t="s">
        <v>167</v>
      </c>
      <c r="D18" s="11" t="s">
        <v>168</v>
      </c>
      <c r="E18" s="10">
        <v>1</v>
      </c>
      <c r="F18" s="1" t="s">
        <v>169</v>
      </c>
      <c r="G18" s="10">
        <v>3200</v>
      </c>
      <c r="H18" s="11" t="s">
        <v>174</v>
      </c>
      <c r="I18" s="11" t="s">
        <v>175</v>
      </c>
    </row>
    <row r="19" spans="1:9">
      <c r="A19" s="10">
        <v>2</v>
      </c>
      <c r="B19" s="11" t="s">
        <v>17</v>
      </c>
      <c r="C19" s="11" t="s">
        <v>167</v>
      </c>
      <c r="D19" s="11" t="s">
        <v>176</v>
      </c>
      <c r="E19" s="10">
        <v>1</v>
      </c>
      <c r="F19" s="11" t="s">
        <v>169</v>
      </c>
      <c r="G19" s="10">
        <v>3200</v>
      </c>
      <c r="H19" s="11" t="s">
        <v>181</v>
      </c>
      <c r="I19" s="11" t="s">
        <v>182</v>
      </c>
    </row>
    <row r="20" spans="1:9">
      <c r="A20" s="10">
        <v>3</v>
      </c>
      <c r="B20" s="11" t="s">
        <v>17</v>
      </c>
      <c r="C20" s="11" t="s">
        <v>167</v>
      </c>
      <c r="D20" s="11" t="s">
        <v>183</v>
      </c>
      <c r="E20" s="10">
        <v>1</v>
      </c>
      <c r="F20" s="11" t="s">
        <v>169</v>
      </c>
      <c r="G20" s="10">
        <v>3200</v>
      </c>
      <c r="H20" s="11" t="s">
        <v>188</v>
      </c>
      <c r="I20" s="11" t="s">
        <v>189</v>
      </c>
    </row>
    <row r="21" spans="1:9">
      <c r="A21" s="10">
        <v>4</v>
      </c>
      <c r="B21" s="11" t="s">
        <v>17</v>
      </c>
      <c r="C21" s="11" t="s">
        <v>167</v>
      </c>
      <c r="D21" s="11" t="s">
        <v>190</v>
      </c>
      <c r="E21" s="10">
        <v>1</v>
      </c>
      <c r="F21" s="11" t="s">
        <v>169</v>
      </c>
      <c r="G21" s="10">
        <v>3200</v>
      </c>
      <c r="H21" s="11" t="s">
        <v>195</v>
      </c>
      <c r="I21" s="11" t="s">
        <v>196</v>
      </c>
    </row>
    <row r="22" spans="1:9">
      <c r="A22" s="10">
        <v>5</v>
      </c>
      <c r="B22" s="11" t="s">
        <v>17</v>
      </c>
      <c r="C22" s="11" t="s">
        <v>167</v>
      </c>
      <c r="D22" s="11" t="s">
        <v>197</v>
      </c>
      <c r="E22" s="13">
        <v>2</v>
      </c>
      <c r="F22" s="11" t="s">
        <v>198</v>
      </c>
      <c r="G22" s="10">
        <v>6400</v>
      </c>
      <c r="H22" s="11" t="s">
        <v>203</v>
      </c>
      <c r="I22" s="11" t="s">
        <v>204</v>
      </c>
    </row>
    <row r="23" spans="1:9">
      <c r="A23" s="10">
        <v>6</v>
      </c>
      <c r="B23" s="11" t="s">
        <v>17</v>
      </c>
      <c r="C23" s="11" t="s">
        <v>167</v>
      </c>
      <c r="D23" s="11" t="s">
        <v>205</v>
      </c>
      <c r="E23" s="10">
        <v>1</v>
      </c>
      <c r="F23" s="11" t="s">
        <v>169</v>
      </c>
      <c r="G23" s="10">
        <v>3200</v>
      </c>
      <c r="H23" s="11" t="s">
        <v>210</v>
      </c>
      <c r="I23" s="11" t="s">
        <v>211</v>
      </c>
    </row>
    <row r="24" spans="1:9">
      <c r="A24" s="10">
        <v>7</v>
      </c>
      <c r="B24" s="11" t="s">
        <v>17</v>
      </c>
      <c r="C24" s="11" t="s">
        <v>167</v>
      </c>
      <c r="D24" s="11" t="s">
        <v>212</v>
      </c>
      <c r="E24" s="10">
        <v>1</v>
      </c>
      <c r="F24" s="11" t="s">
        <v>169</v>
      </c>
      <c r="G24" s="10">
        <v>3200</v>
      </c>
      <c r="H24" s="11" t="s">
        <v>217</v>
      </c>
      <c r="I24" s="11" t="s">
        <v>218</v>
      </c>
    </row>
    <row r="25" spans="1:9">
      <c r="A25" s="10">
        <v>8</v>
      </c>
      <c r="B25" s="11" t="s">
        <v>17</v>
      </c>
      <c r="C25" s="11" t="s">
        <v>167</v>
      </c>
      <c r="D25" s="11" t="s">
        <v>219</v>
      </c>
      <c r="E25" s="10">
        <v>1</v>
      </c>
      <c r="F25" s="11" t="s">
        <v>169</v>
      </c>
      <c r="G25" s="10">
        <v>3200</v>
      </c>
      <c r="H25" s="11" t="s">
        <v>224</v>
      </c>
      <c r="I25" s="11" t="s">
        <v>225</v>
      </c>
    </row>
    <row r="26" spans="1:9">
      <c r="A26" s="10">
        <v>9</v>
      </c>
      <c r="B26" s="11" t="s">
        <v>15</v>
      </c>
      <c r="C26" s="11" t="s">
        <v>226</v>
      </c>
      <c r="D26" s="11" t="s">
        <v>227</v>
      </c>
      <c r="E26" s="10">
        <v>1</v>
      </c>
      <c r="F26" s="11" t="s">
        <v>228</v>
      </c>
      <c r="G26" s="10">
        <v>1800</v>
      </c>
      <c r="H26" s="11" t="s">
        <v>233</v>
      </c>
      <c r="I26" s="11" t="s">
        <v>234</v>
      </c>
    </row>
    <row r="27" spans="1:9">
      <c r="A27" s="10">
        <v>10</v>
      </c>
      <c r="B27" s="11" t="s">
        <v>15</v>
      </c>
      <c r="C27" s="11" t="s">
        <v>226</v>
      </c>
      <c r="D27" s="11" t="s">
        <v>235</v>
      </c>
      <c r="E27" s="10">
        <v>1</v>
      </c>
      <c r="F27" s="11" t="s">
        <v>228</v>
      </c>
      <c r="G27" s="10">
        <v>1800</v>
      </c>
      <c r="H27" s="11" t="s">
        <v>240</v>
      </c>
      <c r="I27" s="11" t="s">
        <v>241</v>
      </c>
    </row>
    <row r="28" spans="1:9">
      <c r="A28" s="10">
        <v>11</v>
      </c>
      <c r="B28" s="11" t="s">
        <v>15</v>
      </c>
      <c r="C28" s="11" t="s">
        <v>226</v>
      </c>
      <c r="D28" s="11" t="s">
        <v>242</v>
      </c>
      <c r="E28" s="10">
        <v>1</v>
      </c>
      <c r="F28" s="11" t="s">
        <v>228</v>
      </c>
      <c r="G28" s="10">
        <v>1800</v>
      </c>
      <c r="H28" s="11" t="s">
        <v>247</v>
      </c>
      <c r="I28" s="11" t="s">
        <v>248</v>
      </c>
    </row>
    <row r="29" spans="1:9">
      <c r="A29" s="10">
        <v>12</v>
      </c>
      <c r="B29" s="11" t="s">
        <v>14</v>
      </c>
      <c r="C29" s="11" t="s">
        <v>226</v>
      </c>
      <c r="D29" s="11" t="s">
        <v>249</v>
      </c>
      <c r="E29" s="10">
        <v>1</v>
      </c>
      <c r="F29" s="11" t="s">
        <v>228</v>
      </c>
      <c r="G29" s="10">
        <v>1800</v>
      </c>
      <c r="H29" s="11" t="s">
        <v>254</v>
      </c>
      <c r="I29" s="11" t="s">
        <v>255</v>
      </c>
    </row>
    <row r="30" spans="1:9">
      <c r="A30" s="10">
        <v>13</v>
      </c>
      <c r="B30" s="11" t="s">
        <v>14</v>
      </c>
      <c r="C30" s="11" t="s">
        <v>226</v>
      </c>
      <c r="D30" s="11" t="s">
        <v>256</v>
      </c>
      <c r="E30" s="10">
        <v>1</v>
      </c>
      <c r="F30" s="11" t="s">
        <v>228</v>
      </c>
      <c r="G30" s="10">
        <v>1800</v>
      </c>
      <c r="H30" s="11" t="s">
        <v>261</v>
      </c>
      <c r="I30" s="11" t="s">
        <v>262</v>
      </c>
    </row>
    <row r="31" spans="1:9">
      <c r="A31" s="10">
        <v>14</v>
      </c>
      <c r="B31" s="11" t="s">
        <v>14</v>
      </c>
      <c r="C31" s="11" t="s">
        <v>226</v>
      </c>
      <c r="D31" s="11" t="s">
        <v>263</v>
      </c>
      <c r="E31" s="10">
        <v>1</v>
      </c>
      <c r="F31" s="11" t="s">
        <v>228</v>
      </c>
      <c r="G31" s="10">
        <v>1800</v>
      </c>
      <c r="H31" s="11" t="s">
        <v>268</v>
      </c>
      <c r="I31" s="11" t="s">
        <v>269</v>
      </c>
    </row>
    <row r="32" spans="1:9">
      <c r="A32" s="10">
        <v>15</v>
      </c>
      <c r="B32" s="11" t="s">
        <v>14</v>
      </c>
      <c r="C32" s="11" t="s">
        <v>226</v>
      </c>
      <c r="D32" s="11" t="s">
        <v>270</v>
      </c>
      <c r="E32" s="10">
        <v>1</v>
      </c>
      <c r="F32" s="11" t="s">
        <v>228</v>
      </c>
      <c r="G32" s="10">
        <v>1800</v>
      </c>
      <c r="H32" s="11" t="s">
        <v>275</v>
      </c>
      <c r="I32" s="11" t="s">
        <v>276</v>
      </c>
    </row>
    <row r="33" spans="1:9">
      <c r="A33" s="10">
        <v>16</v>
      </c>
      <c r="B33" s="11" t="s">
        <v>14</v>
      </c>
      <c r="C33" s="11" t="s">
        <v>226</v>
      </c>
      <c r="D33" s="11" t="s">
        <v>277</v>
      </c>
      <c r="E33" s="10">
        <v>1</v>
      </c>
      <c r="F33" s="1" t="s">
        <v>228</v>
      </c>
      <c r="G33" s="10">
        <v>1800</v>
      </c>
      <c r="H33" s="11" t="s">
        <v>282</v>
      </c>
      <c r="I33" s="11" t="s">
        <v>283</v>
      </c>
    </row>
    <row r="34" spans="1:9">
      <c r="A34" s="10">
        <v>17</v>
      </c>
      <c r="B34" s="11" t="s">
        <v>14</v>
      </c>
      <c r="C34" s="11" t="s">
        <v>226</v>
      </c>
      <c r="D34" s="11" t="s">
        <v>284</v>
      </c>
      <c r="E34" s="10">
        <v>1</v>
      </c>
      <c r="F34" s="11" t="s">
        <v>228</v>
      </c>
      <c r="G34" s="10">
        <v>1800</v>
      </c>
      <c r="H34" s="11" t="s">
        <v>289</v>
      </c>
      <c r="I34" s="11" t="s">
        <v>290</v>
      </c>
    </row>
    <row r="35" spans="1:9">
      <c r="A35" s="10">
        <v>18</v>
      </c>
      <c r="B35" s="11" t="s">
        <v>14</v>
      </c>
      <c r="C35" s="11" t="s">
        <v>226</v>
      </c>
      <c r="D35" s="11" t="s">
        <v>291</v>
      </c>
      <c r="E35" s="10">
        <v>1</v>
      </c>
      <c r="F35" s="11" t="s">
        <v>228</v>
      </c>
      <c r="G35" s="10">
        <v>1800</v>
      </c>
      <c r="H35" s="11" t="s">
        <v>148</v>
      </c>
      <c r="I35" s="11" t="s">
        <v>296</v>
      </c>
    </row>
    <row r="36" spans="1:9">
      <c r="A36" s="10">
        <v>19</v>
      </c>
      <c r="B36" s="11" t="s">
        <v>14</v>
      </c>
      <c r="C36" s="11" t="s">
        <v>226</v>
      </c>
      <c r="D36" s="11" t="s">
        <v>297</v>
      </c>
      <c r="E36" s="10">
        <v>1</v>
      </c>
      <c r="F36" s="11" t="s">
        <v>228</v>
      </c>
      <c r="G36" s="10">
        <v>1800</v>
      </c>
      <c r="H36" s="11" t="s">
        <v>302</v>
      </c>
      <c r="I36" s="11" t="s">
        <v>303</v>
      </c>
    </row>
    <row r="37" spans="1:9">
      <c r="A37" s="10">
        <v>20</v>
      </c>
      <c r="B37" s="11" t="s">
        <v>19</v>
      </c>
      <c r="C37" s="11" t="s">
        <v>304</v>
      </c>
      <c r="D37" s="11" t="s">
        <v>305</v>
      </c>
      <c r="E37" s="10">
        <v>1</v>
      </c>
      <c r="F37" s="11" t="s">
        <v>228</v>
      </c>
      <c r="G37" s="10">
        <v>1800</v>
      </c>
      <c r="H37" s="11" t="s">
        <v>310</v>
      </c>
      <c r="I37" s="11" t="s">
        <v>311</v>
      </c>
    </row>
    <row r="38" spans="1:9">
      <c r="A38" s="10">
        <v>21</v>
      </c>
      <c r="B38" s="11" t="s">
        <v>19</v>
      </c>
      <c r="C38" s="11" t="s">
        <v>304</v>
      </c>
      <c r="D38" s="11" t="s">
        <v>312</v>
      </c>
      <c r="E38" s="10">
        <v>1</v>
      </c>
      <c r="F38" s="11" t="s">
        <v>228</v>
      </c>
      <c r="G38" s="10">
        <v>1800</v>
      </c>
      <c r="H38" s="11" t="s">
        <v>317</v>
      </c>
      <c r="I38" s="11" t="s">
        <v>318</v>
      </c>
    </row>
    <row r="39" spans="1:9">
      <c r="A39" s="10">
        <v>22</v>
      </c>
      <c r="B39" s="11" t="s">
        <v>19</v>
      </c>
      <c r="C39" s="11" t="s">
        <v>304</v>
      </c>
      <c r="D39" s="11" t="s">
        <v>319</v>
      </c>
      <c r="E39" s="10">
        <v>1</v>
      </c>
      <c r="F39" s="11" t="s">
        <v>228</v>
      </c>
      <c r="G39" s="10">
        <v>1800</v>
      </c>
      <c r="H39" s="11" t="s">
        <v>324</v>
      </c>
      <c r="I39" s="11" t="s">
        <v>325</v>
      </c>
    </row>
    <row r="40" spans="1:9">
      <c r="A40" s="10">
        <v>23</v>
      </c>
      <c r="B40" s="11" t="s">
        <v>19</v>
      </c>
      <c r="C40" s="11" t="s">
        <v>304</v>
      </c>
      <c r="D40" s="11" t="s">
        <v>326</v>
      </c>
      <c r="E40" s="10">
        <v>1</v>
      </c>
      <c r="F40" s="11" t="s">
        <v>228</v>
      </c>
      <c r="G40" s="10">
        <v>1800</v>
      </c>
      <c r="H40" s="11" t="s">
        <v>331</v>
      </c>
      <c r="I40" s="11" t="s">
        <v>332</v>
      </c>
    </row>
    <row r="41" spans="1:9">
      <c r="A41" s="10">
        <v>24</v>
      </c>
      <c r="B41" s="11" t="s">
        <v>19</v>
      </c>
      <c r="C41" s="11" t="s">
        <v>304</v>
      </c>
      <c r="D41" s="11" t="s">
        <v>333</v>
      </c>
      <c r="E41" s="10">
        <v>1</v>
      </c>
      <c r="F41" s="11" t="s">
        <v>228</v>
      </c>
      <c r="G41" s="10">
        <v>1800</v>
      </c>
      <c r="H41" s="11" t="s">
        <v>338</v>
      </c>
      <c r="I41" s="11" t="s">
        <v>339</v>
      </c>
    </row>
    <row r="42" spans="1:9">
      <c r="A42" s="10">
        <v>25</v>
      </c>
      <c r="B42" s="11" t="s">
        <v>19</v>
      </c>
      <c r="C42" s="11" t="s">
        <v>304</v>
      </c>
      <c r="D42" s="11" t="s">
        <v>340</v>
      </c>
      <c r="E42" s="10">
        <v>1</v>
      </c>
      <c r="F42" s="11" t="s">
        <v>228</v>
      </c>
      <c r="G42" s="10">
        <v>1800</v>
      </c>
      <c r="H42" s="11" t="s">
        <v>162</v>
      </c>
      <c r="I42" s="11" t="s">
        <v>345</v>
      </c>
    </row>
    <row r="43" spans="1:9">
      <c r="A43" s="10">
        <v>26</v>
      </c>
      <c r="B43" s="11" t="s">
        <v>19</v>
      </c>
      <c r="C43" s="11" t="s">
        <v>304</v>
      </c>
      <c r="D43" s="11" t="s">
        <v>346</v>
      </c>
      <c r="E43" s="10">
        <v>1</v>
      </c>
      <c r="F43" s="11" t="s">
        <v>228</v>
      </c>
      <c r="G43" s="10">
        <v>1800</v>
      </c>
      <c r="H43" s="11" t="s">
        <v>289</v>
      </c>
      <c r="I43" s="11" t="s">
        <v>345</v>
      </c>
    </row>
    <row r="44" spans="1:9">
      <c r="A44" s="10">
        <v>27</v>
      </c>
      <c r="B44" s="11" t="s">
        <v>16</v>
      </c>
      <c r="C44" s="11" t="s">
        <v>304</v>
      </c>
      <c r="D44" s="11" t="s">
        <v>351</v>
      </c>
      <c r="E44" s="10">
        <v>1</v>
      </c>
      <c r="F44" s="11" t="s">
        <v>228</v>
      </c>
      <c r="G44" s="10">
        <v>1800</v>
      </c>
      <c r="H44" s="11" t="s">
        <v>356</v>
      </c>
      <c r="I44" s="11" t="s">
        <v>357</v>
      </c>
    </row>
    <row r="45" spans="1:9">
      <c r="A45" s="10">
        <v>28</v>
      </c>
      <c r="B45" s="11" t="s">
        <v>16</v>
      </c>
      <c r="C45" s="11" t="s">
        <v>304</v>
      </c>
      <c r="D45" s="11" t="s">
        <v>358</v>
      </c>
      <c r="E45" s="10">
        <v>1</v>
      </c>
      <c r="F45" s="11" t="s">
        <v>228</v>
      </c>
      <c r="G45" s="10">
        <v>1800</v>
      </c>
      <c r="H45" s="11" t="s">
        <v>363</v>
      </c>
      <c r="I45" s="11" t="s">
        <v>364</v>
      </c>
    </row>
    <row r="46" spans="1:9">
      <c r="A46" s="10">
        <v>29</v>
      </c>
      <c r="B46" s="11" t="s">
        <v>16</v>
      </c>
      <c r="C46" s="11" t="s">
        <v>304</v>
      </c>
      <c r="D46" s="11" t="s">
        <v>365</v>
      </c>
      <c r="E46" s="10">
        <v>1</v>
      </c>
      <c r="F46" s="11" t="s">
        <v>228</v>
      </c>
      <c r="G46" s="10">
        <v>1800</v>
      </c>
      <c r="H46" s="11" t="s">
        <v>370</v>
      </c>
      <c r="I46" s="11" t="s">
        <v>371</v>
      </c>
    </row>
    <row r="47" spans="1:9">
      <c r="A47" s="10">
        <v>30</v>
      </c>
      <c r="B47" s="11" t="s">
        <v>16</v>
      </c>
      <c r="C47" s="11" t="s">
        <v>304</v>
      </c>
      <c r="D47" s="11" t="s">
        <v>372</v>
      </c>
      <c r="E47" s="10">
        <v>1</v>
      </c>
      <c r="F47" s="11" t="s">
        <v>228</v>
      </c>
      <c r="G47" s="10">
        <v>1800</v>
      </c>
      <c r="H47" s="11" t="s">
        <v>141</v>
      </c>
      <c r="I47" s="11" t="s">
        <v>377</v>
      </c>
    </row>
    <row r="48" spans="1:9">
      <c r="A48" s="10">
        <v>31</v>
      </c>
      <c r="B48" s="11" t="s">
        <v>16</v>
      </c>
      <c r="C48" s="11" t="s">
        <v>304</v>
      </c>
      <c r="D48" s="11" t="s">
        <v>378</v>
      </c>
      <c r="E48" s="10">
        <v>1</v>
      </c>
      <c r="F48" s="1" t="s">
        <v>228</v>
      </c>
      <c r="G48" s="10">
        <v>1800</v>
      </c>
      <c r="H48" s="11" t="s">
        <v>268</v>
      </c>
      <c r="I48" s="11" t="s">
        <v>383</v>
      </c>
    </row>
    <row r="49" spans="1:9">
      <c r="A49" s="10">
        <v>32</v>
      </c>
      <c r="B49" s="11" t="s">
        <v>16</v>
      </c>
      <c r="C49" s="11" t="s">
        <v>304</v>
      </c>
      <c r="D49" s="11" t="s">
        <v>384</v>
      </c>
      <c r="E49" s="10">
        <v>1</v>
      </c>
      <c r="F49" s="11" t="s">
        <v>228</v>
      </c>
      <c r="G49" s="10">
        <v>1800</v>
      </c>
      <c r="H49" s="11" t="s">
        <v>389</v>
      </c>
      <c r="I49" s="11" t="s">
        <v>390</v>
      </c>
    </row>
    <row r="50" spans="1:9">
      <c r="A50" s="10">
        <v>33</v>
      </c>
      <c r="B50" s="11" t="s">
        <v>16</v>
      </c>
      <c r="C50" s="11" t="s">
        <v>304</v>
      </c>
      <c r="D50" s="11" t="s">
        <v>391</v>
      </c>
      <c r="E50" s="10">
        <v>1</v>
      </c>
      <c r="F50" s="11" t="s">
        <v>228</v>
      </c>
      <c r="G50" s="10">
        <v>1800</v>
      </c>
      <c r="H50" s="11" t="s">
        <v>217</v>
      </c>
      <c r="I50" s="11" t="s">
        <v>396</v>
      </c>
    </row>
    <row r="51" spans="1:9">
      <c r="A51" s="10">
        <v>34</v>
      </c>
      <c r="B51" s="11" t="s">
        <v>16</v>
      </c>
      <c r="C51" s="11" t="s">
        <v>304</v>
      </c>
      <c r="D51" s="11" t="s">
        <v>397</v>
      </c>
      <c r="E51" s="10">
        <v>1</v>
      </c>
      <c r="F51" s="11" t="s">
        <v>228</v>
      </c>
      <c r="G51" s="10">
        <v>1800</v>
      </c>
      <c r="H51" s="11" t="s">
        <v>402</v>
      </c>
      <c r="I51" s="11" t="s">
        <v>403</v>
      </c>
    </row>
    <row r="52" spans="1:9">
      <c r="A52" s="10">
        <v>35</v>
      </c>
      <c r="B52" s="11" t="s">
        <v>16</v>
      </c>
      <c r="C52" s="11" t="s">
        <v>304</v>
      </c>
      <c r="D52" s="11" t="s">
        <v>404</v>
      </c>
      <c r="E52" s="10">
        <v>1</v>
      </c>
      <c r="F52" s="11" t="s">
        <v>228</v>
      </c>
      <c r="G52" s="10">
        <v>1800</v>
      </c>
      <c r="H52" s="11" t="s">
        <v>409</v>
      </c>
      <c r="I52" s="11" t="s">
        <v>410</v>
      </c>
    </row>
    <row r="53" spans="1:9">
      <c r="A53" s="10">
        <v>36</v>
      </c>
      <c r="B53" s="11" t="s">
        <v>16</v>
      </c>
      <c r="C53" s="11" t="s">
        <v>304</v>
      </c>
      <c r="D53" s="11" t="s">
        <v>411</v>
      </c>
      <c r="E53" s="10">
        <v>1</v>
      </c>
      <c r="F53" s="11" t="s">
        <v>228</v>
      </c>
      <c r="G53" s="10">
        <v>1800</v>
      </c>
      <c r="H53" s="11" t="s">
        <v>210</v>
      </c>
      <c r="I53" s="11" t="s">
        <v>416</v>
      </c>
    </row>
    <row r="54" spans="1:9">
      <c r="A54" s="10">
        <v>37</v>
      </c>
      <c r="B54" s="11" t="s">
        <v>16</v>
      </c>
      <c r="C54" s="11" t="s">
        <v>304</v>
      </c>
      <c r="D54" s="11" t="s">
        <v>417</v>
      </c>
      <c r="E54" s="10">
        <v>1</v>
      </c>
      <c r="F54" s="11" t="s">
        <v>228</v>
      </c>
      <c r="G54" s="10">
        <v>1800</v>
      </c>
      <c r="H54" s="11" t="s">
        <v>275</v>
      </c>
      <c r="I54" s="11" t="s">
        <v>422</v>
      </c>
    </row>
    <row r="55" spans="1:9">
      <c r="A55" s="10">
        <v>38</v>
      </c>
      <c r="B55" s="11" t="s">
        <v>16</v>
      </c>
      <c r="C55" s="11" t="s">
        <v>304</v>
      </c>
      <c r="D55" s="11" t="s">
        <v>423</v>
      </c>
      <c r="E55" s="10">
        <v>1</v>
      </c>
      <c r="F55" s="11" t="s">
        <v>228</v>
      </c>
      <c r="G55" s="10">
        <v>1800</v>
      </c>
      <c r="H55" s="11" t="s">
        <v>428</v>
      </c>
      <c r="I55" s="11" t="s">
        <v>429</v>
      </c>
    </row>
    <row r="56" spans="1:9">
      <c r="A56" s="10">
        <v>39</v>
      </c>
      <c r="B56" s="11" t="s">
        <v>13</v>
      </c>
      <c r="C56" s="11" t="s">
        <v>430</v>
      </c>
      <c r="D56" s="11" t="s">
        <v>431</v>
      </c>
      <c r="E56" s="10">
        <v>1</v>
      </c>
      <c r="F56" s="11" t="s">
        <v>228</v>
      </c>
      <c r="G56" s="10">
        <v>1800</v>
      </c>
      <c r="H56" s="11" t="s">
        <v>105</v>
      </c>
      <c r="I56" s="11" t="s">
        <v>436</v>
      </c>
    </row>
    <row r="57" spans="1:9">
      <c r="A57" s="10">
        <v>40</v>
      </c>
      <c r="B57" s="11" t="s">
        <v>13</v>
      </c>
      <c r="C57" s="11" t="s">
        <v>430</v>
      </c>
      <c r="D57" s="11" t="s">
        <v>437</v>
      </c>
      <c r="E57" s="10">
        <v>1</v>
      </c>
      <c r="F57" s="11" t="s">
        <v>228</v>
      </c>
      <c r="G57" s="10">
        <v>1800</v>
      </c>
      <c r="H57" s="11" t="s">
        <v>442</v>
      </c>
      <c r="I57" s="11" t="s">
        <v>443</v>
      </c>
    </row>
    <row r="58" spans="1:9">
      <c r="A58" s="10">
        <v>41</v>
      </c>
      <c r="B58" s="11" t="s">
        <v>13</v>
      </c>
      <c r="C58" s="11" t="s">
        <v>430</v>
      </c>
      <c r="D58" s="11" t="s">
        <v>444</v>
      </c>
      <c r="E58" s="10">
        <v>1</v>
      </c>
      <c r="F58" s="11" t="s">
        <v>228</v>
      </c>
      <c r="G58" s="10">
        <v>1800</v>
      </c>
      <c r="H58" s="11" t="s">
        <v>449</v>
      </c>
      <c r="I58" s="11" t="s">
        <v>450</v>
      </c>
    </row>
    <row r="59" spans="1:9">
      <c r="A59" s="10">
        <v>42</v>
      </c>
      <c r="B59" s="11" t="s">
        <v>13</v>
      </c>
      <c r="C59" s="11" t="s">
        <v>430</v>
      </c>
      <c r="D59" s="11" t="s">
        <v>451</v>
      </c>
      <c r="E59" s="10">
        <v>1</v>
      </c>
      <c r="F59" s="11" t="s">
        <v>228</v>
      </c>
      <c r="G59" s="10">
        <v>1800</v>
      </c>
      <c r="H59" s="11" t="s">
        <v>456</v>
      </c>
      <c r="I59" s="11" t="s">
        <v>457</v>
      </c>
    </row>
    <row r="60" spans="1:9">
      <c r="A60" s="10">
        <v>43</v>
      </c>
      <c r="B60" s="11" t="s">
        <v>18</v>
      </c>
      <c r="C60" s="11" t="s">
        <v>458</v>
      </c>
      <c r="D60" s="11" t="s">
        <v>459</v>
      </c>
      <c r="E60" s="11">
        <v>1</v>
      </c>
      <c r="F60" s="11" t="s">
        <v>228</v>
      </c>
      <c r="G60" s="10">
        <v>1800</v>
      </c>
      <c r="H60" s="11" t="s">
        <v>442</v>
      </c>
      <c r="I60" s="11" t="s">
        <v>464</v>
      </c>
    </row>
    <row r="61" spans="1:9">
      <c r="A61" s="10">
        <v>44</v>
      </c>
      <c r="B61" s="11" t="s">
        <v>18</v>
      </c>
      <c r="C61" s="11" t="s">
        <v>458</v>
      </c>
      <c r="D61" s="11" t="s">
        <v>465</v>
      </c>
      <c r="E61" s="11">
        <v>1</v>
      </c>
      <c r="F61" s="11" t="s">
        <v>228</v>
      </c>
      <c r="G61" s="10">
        <v>1800</v>
      </c>
      <c r="H61" s="11" t="s">
        <v>181</v>
      </c>
      <c r="I61" s="11" t="s">
        <v>468</v>
      </c>
    </row>
    <row r="62" spans="1:9">
      <c r="A62" s="10">
        <v>45</v>
      </c>
      <c r="B62" s="11" t="s">
        <v>18</v>
      </c>
      <c r="C62" s="11" t="s">
        <v>458</v>
      </c>
      <c r="D62" s="11" t="s">
        <v>469</v>
      </c>
      <c r="E62" s="11">
        <v>1</v>
      </c>
      <c r="F62" s="11" t="s">
        <v>228</v>
      </c>
      <c r="G62" s="10">
        <v>1800</v>
      </c>
      <c r="H62" s="11" t="s">
        <v>148</v>
      </c>
      <c r="I62" s="11" t="s">
        <v>473</v>
      </c>
    </row>
    <row r="63" spans="1:9">
      <c r="A63" s="10">
        <v>46</v>
      </c>
      <c r="B63" s="11" t="s">
        <v>18</v>
      </c>
      <c r="C63" s="11" t="s">
        <v>458</v>
      </c>
      <c r="D63" s="11" t="s">
        <v>474</v>
      </c>
      <c r="E63" s="10">
        <v>1</v>
      </c>
      <c r="F63" s="1" t="s">
        <v>228</v>
      </c>
      <c r="G63" s="10">
        <v>1800</v>
      </c>
      <c r="H63" s="11" t="s">
        <v>402</v>
      </c>
      <c r="I63" s="11" t="s">
        <v>479</v>
      </c>
    </row>
    <row r="64" spans="1:9">
      <c r="A64" s="10">
        <v>47</v>
      </c>
      <c r="B64" s="11" t="s">
        <v>18</v>
      </c>
      <c r="C64" s="11" t="s">
        <v>458</v>
      </c>
      <c r="D64" s="11" t="s">
        <v>480</v>
      </c>
      <c r="E64" s="10">
        <v>1</v>
      </c>
      <c r="F64" s="11" t="s">
        <v>228</v>
      </c>
      <c r="G64" s="10">
        <v>1800</v>
      </c>
      <c r="H64" s="11" t="s">
        <v>485</v>
      </c>
      <c r="I64" s="11" t="s">
        <v>486</v>
      </c>
    </row>
    <row r="65" spans="1:9">
      <c r="A65" s="10">
        <v>48</v>
      </c>
      <c r="B65" s="11" t="s">
        <v>18</v>
      </c>
      <c r="C65" s="11" t="s">
        <v>458</v>
      </c>
      <c r="D65" s="11" t="s">
        <v>487</v>
      </c>
      <c r="E65" s="10">
        <v>1</v>
      </c>
      <c r="F65" s="11" t="s">
        <v>228</v>
      </c>
      <c r="G65" s="10">
        <v>1800</v>
      </c>
      <c r="H65" s="11" t="s">
        <v>485</v>
      </c>
      <c r="I65" s="11" t="s">
        <v>492</v>
      </c>
    </row>
    <row r="66" spans="1:9">
      <c r="A66" s="10">
        <v>49</v>
      </c>
      <c r="B66" s="11" t="s">
        <v>18</v>
      </c>
      <c r="C66" s="11" t="s">
        <v>458</v>
      </c>
      <c r="D66" s="11" t="s">
        <v>493</v>
      </c>
      <c r="E66" s="10">
        <v>1</v>
      </c>
      <c r="F66" s="11" t="s">
        <v>228</v>
      </c>
      <c r="G66" s="10">
        <v>1800</v>
      </c>
      <c r="H66" s="11" t="s">
        <v>233</v>
      </c>
      <c r="I66" s="11" t="s">
        <v>498</v>
      </c>
    </row>
    <row r="67" spans="1:9">
      <c r="A67" s="10">
        <v>50</v>
      </c>
      <c r="B67" s="11" t="s">
        <v>18</v>
      </c>
      <c r="C67" s="11" t="s">
        <v>458</v>
      </c>
      <c r="D67" s="11" t="s">
        <v>499</v>
      </c>
      <c r="E67" s="10">
        <v>1</v>
      </c>
      <c r="F67" s="11" t="s">
        <v>228</v>
      </c>
      <c r="G67" s="10">
        <v>1800</v>
      </c>
      <c r="H67" s="11" t="s">
        <v>504</v>
      </c>
      <c r="I67" s="11" t="s">
        <v>505</v>
      </c>
    </row>
    <row r="68" spans="1:9">
      <c r="A68" s="10">
        <v>51</v>
      </c>
      <c r="B68" s="11" t="s">
        <v>18</v>
      </c>
      <c r="C68" s="11" t="s">
        <v>458</v>
      </c>
      <c r="D68" s="11" t="s">
        <v>506</v>
      </c>
      <c r="E68" s="10">
        <v>1</v>
      </c>
      <c r="F68" s="11" t="s">
        <v>228</v>
      </c>
      <c r="G68" s="10">
        <v>1800</v>
      </c>
      <c r="H68" s="11" t="s">
        <v>511</v>
      </c>
      <c r="I68" s="11" t="s">
        <v>512</v>
      </c>
    </row>
    <row r="69" spans="1:9">
      <c r="A69" s="10">
        <v>52</v>
      </c>
      <c r="B69" s="11" t="s">
        <v>18</v>
      </c>
      <c r="C69" s="11" t="s">
        <v>458</v>
      </c>
      <c r="D69" s="11" t="s">
        <v>513</v>
      </c>
      <c r="E69" s="10">
        <v>1</v>
      </c>
      <c r="F69" s="11" t="s">
        <v>228</v>
      </c>
      <c r="G69" s="10">
        <v>1800</v>
      </c>
      <c r="H69" s="11" t="s">
        <v>511</v>
      </c>
      <c r="I69" s="11" t="s">
        <v>518</v>
      </c>
    </row>
    <row r="70" spans="1:9">
      <c r="A70" s="10">
        <v>53</v>
      </c>
      <c r="B70" s="11" t="s">
        <v>18</v>
      </c>
      <c r="C70" s="11" t="s">
        <v>458</v>
      </c>
      <c r="D70" s="11" t="s">
        <v>519</v>
      </c>
      <c r="E70" s="10">
        <v>1</v>
      </c>
      <c r="F70" s="11" t="s">
        <v>228</v>
      </c>
      <c r="G70" s="10">
        <v>1800</v>
      </c>
      <c r="H70" s="11" t="s">
        <v>524</v>
      </c>
      <c r="I70" s="11" t="s">
        <v>525</v>
      </c>
    </row>
    <row r="71" spans="1:9">
      <c r="A71" s="10">
        <v>54</v>
      </c>
      <c r="B71" s="11" t="s">
        <v>18</v>
      </c>
      <c r="C71" s="11" t="s">
        <v>458</v>
      </c>
      <c r="D71" s="11" t="s">
        <v>526</v>
      </c>
      <c r="E71" s="10">
        <v>1</v>
      </c>
      <c r="F71" s="11" t="s">
        <v>228</v>
      </c>
      <c r="G71" s="10">
        <v>1800</v>
      </c>
      <c r="H71" s="11" t="s">
        <v>442</v>
      </c>
      <c r="I71" s="11" t="s">
        <v>531</v>
      </c>
    </row>
    <row r="72" spans="1:9">
      <c r="A72" s="10">
        <v>55</v>
      </c>
      <c r="B72" s="11" t="s">
        <v>18</v>
      </c>
      <c r="C72" s="11" t="s">
        <v>458</v>
      </c>
      <c r="D72" s="11" t="s">
        <v>532</v>
      </c>
      <c r="E72" s="10">
        <v>1</v>
      </c>
      <c r="F72" s="11" t="s">
        <v>228</v>
      </c>
      <c r="G72" s="10">
        <v>1800</v>
      </c>
      <c r="H72" s="11" t="s">
        <v>389</v>
      </c>
      <c r="I72" s="11" t="s">
        <v>537</v>
      </c>
    </row>
    <row r="73" spans="1:9">
      <c r="A73" s="10">
        <v>56</v>
      </c>
      <c r="B73" s="11" t="s">
        <v>18</v>
      </c>
      <c r="C73" s="11" t="s">
        <v>458</v>
      </c>
      <c r="D73" s="11" t="s">
        <v>538</v>
      </c>
      <c r="E73" s="10">
        <v>1</v>
      </c>
      <c r="F73" s="11" t="s">
        <v>228</v>
      </c>
      <c r="G73" s="10">
        <v>1800</v>
      </c>
      <c r="H73" s="11" t="s">
        <v>543</v>
      </c>
      <c r="I73" s="11" t="s">
        <v>544</v>
      </c>
    </row>
    <row r="74" spans="1:9">
      <c r="A74" s="10">
        <v>57</v>
      </c>
      <c r="B74" s="11" t="s">
        <v>18</v>
      </c>
      <c r="C74" s="11" t="s">
        <v>458</v>
      </c>
      <c r="D74" s="11" t="s">
        <v>545</v>
      </c>
      <c r="E74" s="10">
        <v>1</v>
      </c>
      <c r="F74" s="11" t="s">
        <v>228</v>
      </c>
      <c r="G74" s="10">
        <v>1800</v>
      </c>
      <c r="H74" s="11" t="s">
        <v>240</v>
      </c>
      <c r="I74" s="11" t="s">
        <v>549</v>
      </c>
    </row>
    <row r="75" spans="1:9">
      <c r="A75" s="10">
        <v>58</v>
      </c>
      <c r="B75" s="11" t="s">
        <v>18</v>
      </c>
      <c r="C75" s="11" t="s">
        <v>458</v>
      </c>
      <c r="D75" s="11" t="s">
        <v>550</v>
      </c>
      <c r="E75" s="10">
        <v>1</v>
      </c>
      <c r="F75" s="11" t="s">
        <v>228</v>
      </c>
      <c r="G75" s="10">
        <v>1800</v>
      </c>
      <c r="H75" s="11" t="s">
        <v>555</v>
      </c>
      <c r="I75" s="11" t="s">
        <v>556</v>
      </c>
    </row>
    <row r="76" spans="1:9">
      <c r="A76" s="10">
        <v>59</v>
      </c>
      <c r="B76" s="11" t="s">
        <v>16</v>
      </c>
      <c r="C76" s="11" t="s">
        <v>304</v>
      </c>
      <c r="D76" s="11" t="s">
        <v>557</v>
      </c>
      <c r="E76" s="10">
        <v>1</v>
      </c>
      <c r="F76" s="11" t="s">
        <v>228</v>
      </c>
      <c r="G76" s="10">
        <v>1800</v>
      </c>
      <c r="H76" s="11" t="s">
        <v>402</v>
      </c>
      <c r="I76" s="11" t="s">
        <v>562</v>
      </c>
    </row>
    <row r="77" spans="1:9">
      <c r="A77" s="10">
        <v>60</v>
      </c>
      <c r="B77" s="11" t="s">
        <v>16</v>
      </c>
      <c r="C77" s="11" t="s">
        <v>304</v>
      </c>
      <c r="D77" s="11" t="s">
        <v>563</v>
      </c>
      <c r="E77" s="10">
        <v>1</v>
      </c>
      <c r="F77" s="11" t="s">
        <v>228</v>
      </c>
      <c r="G77" s="10">
        <v>1800</v>
      </c>
      <c r="H77" s="11" t="s">
        <v>568</v>
      </c>
      <c r="I77" s="11" t="s">
        <v>569</v>
      </c>
    </row>
    <row r="78" ht="14.25" spans="1:9">
      <c r="A78" s="15">
        <v>1</v>
      </c>
      <c r="B78" s="16" t="s">
        <v>23</v>
      </c>
      <c r="C78" s="16" t="s">
        <v>571</v>
      </c>
      <c r="D78" s="16" t="s">
        <v>572</v>
      </c>
      <c r="E78" s="10">
        <v>2</v>
      </c>
      <c r="F78" s="16" t="s">
        <v>573</v>
      </c>
      <c r="G78" s="10">
        <v>1600</v>
      </c>
      <c r="H78" s="16" t="s">
        <v>578</v>
      </c>
      <c r="I78" s="16" t="s">
        <v>579</v>
      </c>
    </row>
    <row r="79" ht="14.25" spans="1:9">
      <c r="A79" s="15">
        <v>2</v>
      </c>
      <c r="B79" s="17" t="s">
        <v>24</v>
      </c>
      <c r="C79" s="16" t="s">
        <v>571</v>
      </c>
      <c r="D79" s="17" t="s">
        <v>580</v>
      </c>
      <c r="E79" s="10">
        <v>1</v>
      </c>
      <c r="F79" s="17" t="s">
        <v>573</v>
      </c>
      <c r="G79" s="10">
        <v>800</v>
      </c>
      <c r="H79" s="17" t="s">
        <v>585</v>
      </c>
      <c r="I79" s="20" t="s">
        <v>586</v>
      </c>
    </row>
    <row r="80" ht="14.25" spans="1:9">
      <c r="A80" s="15">
        <v>3</v>
      </c>
      <c r="B80" s="17" t="s">
        <v>21</v>
      </c>
      <c r="C80" s="16" t="s">
        <v>571</v>
      </c>
      <c r="D80" s="17" t="s">
        <v>587</v>
      </c>
      <c r="E80" s="10">
        <v>1</v>
      </c>
      <c r="F80" s="17" t="s">
        <v>573</v>
      </c>
      <c r="G80" s="10">
        <v>800</v>
      </c>
      <c r="H80" s="17" t="s">
        <v>592</v>
      </c>
      <c r="I80" s="17" t="s">
        <v>593</v>
      </c>
    </row>
    <row r="81" ht="14.25" spans="1:9">
      <c r="A81" s="15">
        <v>4</v>
      </c>
      <c r="B81" s="18" t="s">
        <v>21</v>
      </c>
      <c r="C81" s="18" t="s">
        <v>571</v>
      </c>
      <c r="D81" s="18" t="s">
        <v>594</v>
      </c>
      <c r="E81" s="19">
        <v>1</v>
      </c>
      <c r="F81" s="18" t="s">
        <v>573</v>
      </c>
      <c r="G81" s="19">
        <v>800</v>
      </c>
      <c r="H81" s="18" t="s">
        <v>105</v>
      </c>
      <c r="I81" s="18" t="s">
        <v>599</v>
      </c>
    </row>
    <row r="82" ht="14.25" spans="1:9">
      <c r="A82" s="15">
        <v>5</v>
      </c>
      <c r="B82" s="18" t="s">
        <v>23</v>
      </c>
      <c r="C82" s="18" t="s">
        <v>571</v>
      </c>
      <c r="D82" s="18" t="s">
        <v>157</v>
      </c>
      <c r="E82" s="19">
        <v>1</v>
      </c>
      <c r="F82" s="18" t="s">
        <v>573</v>
      </c>
      <c r="G82" s="19">
        <v>800</v>
      </c>
      <c r="H82" s="18" t="s">
        <v>162</v>
      </c>
      <c r="I82" s="18" t="s">
        <v>600</v>
      </c>
    </row>
    <row r="83" ht="14.25" spans="1:9">
      <c r="A83" s="15">
        <v>6</v>
      </c>
      <c r="B83" s="18" t="s">
        <v>23</v>
      </c>
      <c r="C83" s="18" t="s">
        <v>571</v>
      </c>
      <c r="D83" s="18" t="s">
        <v>601</v>
      </c>
      <c r="E83" s="19">
        <v>1</v>
      </c>
      <c r="F83" s="18" t="s">
        <v>573</v>
      </c>
      <c r="G83" s="19">
        <v>800</v>
      </c>
      <c r="H83" s="18" t="s">
        <v>606</v>
      </c>
      <c r="I83" s="18" t="s">
        <v>607</v>
      </c>
    </row>
    <row r="84" ht="14.25" spans="1:9">
      <c r="A84" s="15">
        <v>7</v>
      </c>
      <c r="B84" s="18" t="s">
        <v>23</v>
      </c>
      <c r="C84" s="18" t="s">
        <v>571</v>
      </c>
      <c r="D84" s="18" t="s">
        <v>608</v>
      </c>
      <c r="E84" s="19">
        <v>1</v>
      </c>
      <c r="F84" s="18" t="s">
        <v>573</v>
      </c>
      <c r="G84" s="19">
        <v>800</v>
      </c>
      <c r="H84" s="18" t="s">
        <v>606</v>
      </c>
      <c r="I84" s="18" t="s">
        <v>613</v>
      </c>
    </row>
    <row r="85" ht="14.25" spans="1:9">
      <c r="A85" s="15">
        <v>8</v>
      </c>
      <c r="B85" s="18" t="s">
        <v>23</v>
      </c>
      <c r="C85" s="18" t="s">
        <v>571</v>
      </c>
      <c r="D85" s="18" t="s">
        <v>614</v>
      </c>
      <c r="E85" s="19">
        <v>1</v>
      </c>
      <c r="F85" s="18" t="s">
        <v>573</v>
      </c>
      <c r="G85" s="19">
        <v>800</v>
      </c>
      <c r="H85" s="18" t="s">
        <v>619</v>
      </c>
      <c r="I85" s="18" t="s">
        <v>620</v>
      </c>
    </row>
    <row r="86" ht="14.25" spans="1:9">
      <c r="A86" s="15">
        <v>9</v>
      </c>
      <c r="B86" s="18" t="s">
        <v>21</v>
      </c>
      <c r="C86" s="18" t="s">
        <v>571</v>
      </c>
      <c r="D86" s="18" t="s">
        <v>621</v>
      </c>
      <c r="E86" s="19">
        <v>1</v>
      </c>
      <c r="F86" s="18" t="s">
        <v>573</v>
      </c>
      <c r="G86" s="19">
        <v>800</v>
      </c>
      <c r="H86" s="18" t="s">
        <v>203</v>
      </c>
      <c r="I86" s="18" t="s">
        <v>626</v>
      </c>
    </row>
    <row r="87" ht="14.25" spans="1:9">
      <c r="A87" s="15">
        <v>10</v>
      </c>
      <c r="B87" s="18" t="s">
        <v>24</v>
      </c>
      <c r="C87" s="18" t="s">
        <v>571</v>
      </c>
      <c r="D87" s="18" t="s">
        <v>627</v>
      </c>
      <c r="E87" s="19">
        <v>1</v>
      </c>
      <c r="F87" s="18" t="s">
        <v>573</v>
      </c>
      <c r="G87" s="19">
        <v>800</v>
      </c>
      <c r="H87" s="18" t="s">
        <v>632</v>
      </c>
      <c r="I87" s="18" t="s">
        <v>633</v>
      </c>
    </row>
    <row r="88" ht="14.25" spans="1:9">
      <c r="A88" s="15">
        <v>11</v>
      </c>
      <c r="B88" s="18" t="s">
        <v>21</v>
      </c>
      <c r="C88" s="18" t="s">
        <v>571</v>
      </c>
      <c r="D88" s="18" t="s">
        <v>391</v>
      </c>
      <c r="E88" s="19">
        <v>1</v>
      </c>
      <c r="F88" s="18" t="s">
        <v>573</v>
      </c>
      <c r="G88" s="19">
        <v>800</v>
      </c>
      <c r="H88" s="18" t="s">
        <v>638</v>
      </c>
      <c r="I88" s="18" t="s">
        <v>639</v>
      </c>
    </row>
    <row r="89" ht="14.25" spans="1:9">
      <c r="A89" s="15">
        <v>12</v>
      </c>
      <c r="B89" s="18" t="s">
        <v>23</v>
      </c>
      <c r="C89" s="18" t="s">
        <v>571</v>
      </c>
      <c r="D89" s="18" t="s">
        <v>640</v>
      </c>
      <c r="E89" s="19">
        <v>1</v>
      </c>
      <c r="F89" s="18" t="s">
        <v>573</v>
      </c>
      <c r="G89" s="19">
        <v>800</v>
      </c>
      <c r="H89" s="18" t="s">
        <v>638</v>
      </c>
      <c r="I89" s="18" t="s">
        <v>645</v>
      </c>
    </row>
    <row r="90" ht="14.25" spans="1:9">
      <c r="A90" s="15">
        <v>13</v>
      </c>
      <c r="B90" s="18" t="s">
        <v>23</v>
      </c>
      <c r="C90" s="18" t="s">
        <v>571</v>
      </c>
      <c r="D90" s="18" t="s">
        <v>646</v>
      </c>
      <c r="E90" s="19">
        <v>1</v>
      </c>
      <c r="F90" s="18" t="s">
        <v>573</v>
      </c>
      <c r="G90" s="19">
        <v>800</v>
      </c>
      <c r="H90" s="18" t="s">
        <v>651</v>
      </c>
      <c r="I90" s="18" t="s">
        <v>652</v>
      </c>
    </row>
    <row r="91" ht="14.25" spans="1:9">
      <c r="A91" s="15">
        <v>14</v>
      </c>
      <c r="B91" s="18" t="s">
        <v>23</v>
      </c>
      <c r="C91" s="18" t="s">
        <v>571</v>
      </c>
      <c r="D91" s="18" t="s">
        <v>653</v>
      </c>
      <c r="E91" s="19">
        <v>1</v>
      </c>
      <c r="F91" s="18" t="s">
        <v>573</v>
      </c>
      <c r="G91" s="19">
        <v>800</v>
      </c>
      <c r="H91" s="18" t="s">
        <v>261</v>
      </c>
      <c r="I91" s="18" t="s">
        <v>658</v>
      </c>
    </row>
    <row r="92" ht="14.25" spans="1:9">
      <c r="A92" s="15">
        <v>15</v>
      </c>
      <c r="B92" s="18" t="s">
        <v>23</v>
      </c>
      <c r="C92" s="18" t="s">
        <v>571</v>
      </c>
      <c r="D92" s="18" t="s">
        <v>659</v>
      </c>
      <c r="E92" s="19">
        <v>1</v>
      </c>
      <c r="F92" s="18" t="s">
        <v>573</v>
      </c>
      <c r="G92" s="19">
        <v>800</v>
      </c>
      <c r="H92" s="18" t="s">
        <v>664</v>
      </c>
      <c r="I92" s="18" t="s">
        <v>665</v>
      </c>
    </row>
    <row r="93" ht="14.25" spans="1:9">
      <c r="A93" s="15">
        <v>16</v>
      </c>
      <c r="B93" s="16" t="s">
        <v>23</v>
      </c>
      <c r="C93" s="16" t="s">
        <v>571</v>
      </c>
      <c r="D93" s="16" t="s">
        <v>666</v>
      </c>
      <c r="E93" s="10">
        <v>1</v>
      </c>
      <c r="F93" s="16" t="s">
        <v>573</v>
      </c>
      <c r="G93" s="10">
        <v>800</v>
      </c>
      <c r="H93" s="16" t="s">
        <v>671</v>
      </c>
      <c r="I93" s="16" t="s">
        <v>672</v>
      </c>
    </row>
    <row r="94" ht="14.25" spans="1:9">
      <c r="A94" s="15">
        <v>17</v>
      </c>
      <c r="B94" s="17" t="s">
        <v>23</v>
      </c>
      <c r="C94" s="16" t="s">
        <v>571</v>
      </c>
      <c r="D94" s="17" t="s">
        <v>673</v>
      </c>
      <c r="E94" s="10">
        <v>1</v>
      </c>
      <c r="F94" s="17" t="s">
        <v>573</v>
      </c>
      <c r="G94" s="10">
        <v>800</v>
      </c>
      <c r="H94" s="17" t="s">
        <v>678</v>
      </c>
      <c r="I94" s="20" t="s">
        <v>679</v>
      </c>
    </row>
    <row r="95" ht="14.25" spans="1:9">
      <c r="A95" s="15">
        <v>18</v>
      </c>
      <c r="B95" s="17" t="s">
        <v>23</v>
      </c>
      <c r="C95" s="16" t="s">
        <v>571</v>
      </c>
      <c r="D95" s="17" t="s">
        <v>680</v>
      </c>
      <c r="E95" s="10">
        <v>1</v>
      </c>
      <c r="F95" s="17" t="s">
        <v>573</v>
      </c>
      <c r="G95" s="10">
        <v>800</v>
      </c>
      <c r="H95" s="17" t="s">
        <v>162</v>
      </c>
      <c r="I95" s="17" t="s">
        <v>685</v>
      </c>
    </row>
    <row r="96" ht="14.25" spans="1:9">
      <c r="A96" s="15">
        <v>19</v>
      </c>
      <c r="B96" s="18" t="s">
        <v>23</v>
      </c>
      <c r="C96" s="18" t="s">
        <v>571</v>
      </c>
      <c r="D96" s="18" t="s">
        <v>686</v>
      </c>
      <c r="E96" s="19">
        <v>1</v>
      </c>
      <c r="F96" s="18" t="s">
        <v>573</v>
      </c>
      <c r="G96" s="19">
        <v>800</v>
      </c>
      <c r="H96" s="18" t="s">
        <v>671</v>
      </c>
      <c r="I96" s="18" t="s">
        <v>691</v>
      </c>
    </row>
    <row r="97" ht="14.25" spans="1:9">
      <c r="A97" s="15">
        <v>20</v>
      </c>
      <c r="B97" s="18" t="s">
        <v>23</v>
      </c>
      <c r="C97" s="18" t="s">
        <v>571</v>
      </c>
      <c r="D97" s="18" t="s">
        <v>692</v>
      </c>
      <c r="E97" s="19">
        <v>1</v>
      </c>
      <c r="F97" s="18" t="s">
        <v>573</v>
      </c>
      <c r="G97" s="19">
        <v>800</v>
      </c>
      <c r="H97" s="18" t="s">
        <v>697</v>
      </c>
      <c r="I97" s="18" t="s">
        <v>698</v>
      </c>
    </row>
    <row r="98" ht="14.25" spans="1:9">
      <c r="A98" s="15">
        <v>21</v>
      </c>
      <c r="B98" s="18" t="s">
        <v>25</v>
      </c>
      <c r="C98" s="18" t="s">
        <v>571</v>
      </c>
      <c r="D98" s="18" t="s">
        <v>699</v>
      </c>
      <c r="E98" s="19">
        <v>1</v>
      </c>
      <c r="F98" s="18" t="s">
        <v>573</v>
      </c>
      <c r="G98" s="19">
        <v>800</v>
      </c>
      <c r="H98" s="18" t="s">
        <v>704</v>
      </c>
      <c r="I98" s="18" t="s">
        <v>705</v>
      </c>
    </row>
    <row r="99" ht="14.25" spans="1:9">
      <c r="A99" s="15">
        <v>22</v>
      </c>
      <c r="B99" s="18" t="s">
        <v>22</v>
      </c>
      <c r="C99" s="18" t="s">
        <v>571</v>
      </c>
      <c r="D99" s="18" t="s">
        <v>550</v>
      </c>
      <c r="E99" s="19">
        <v>1</v>
      </c>
      <c r="F99" s="18" t="s">
        <v>573</v>
      </c>
      <c r="G99" s="19">
        <v>800</v>
      </c>
      <c r="H99" s="18" t="s">
        <v>555</v>
      </c>
      <c r="I99" s="18" t="s">
        <v>706</v>
      </c>
    </row>
    <row r="100" ht="14.25" spans="1:9">
      <c r="A100" s="15">
        <v>23</v>
      </c>
      <c r="B100" s="18" t="s">
        <v>23</v>
      </c>
      <c r="C100" s="18" t="s">
        <v>571</v>
      </c>
      <c r="D100" s="18" t="s">
        <v>707</v>
      </c>
      <c r="E100" s="19">
        <v>1</v>
      </c>
      <c r="F100" s="18" t="s">
        <v>573</v>
      </c>
      <c r="G100" s="19">
        <v>800</v>
      </c>
      <c r="H100" s="18" t="s">
        <v>638</v>
      </c>
      <c r="I100" s="18" t="s">
        <v>712</v>
      </c>
    </row>
    <row r="101" ht="14.25" spans="1:9">
      <c r="A101" s="15">
        <v>24</v>
      </c>
      <c r="B101" s="18" t="s">
        <v>23</v>
      </c>
      <c r="C101" s="18" t="s">
        <v>571</v>
      </c>
      <c r="D101" s="18" t="s">
        <v>713</v>
      </c>
      <c r="E101" s="19">
        <v>1</v>
      </c>
      <c r="F101" s="18" t="s">
        <v>573</v>
      </c>
      <c r="G101" s="19">
        <v>800</v>
      </c>
      <c r="H101" s="18" t="s">
        <v>638</v>
      </c>
      <c r="I101" s="18" t="s">
        <v>718</v>
      </c>
    </row>
    <row r="102" ht="14.25" spans="1:9">
      <c r="A102" s="15">
        <v>25</v>
      </c>
      <c r="B102" s="18" t="s">
        <v>23</v>
      </c>
      <c r="C102" s="18" t="s">
        <v>571</v>
      </c>
      <c r="D102" s="18" t="s">
        <v>719</v>
      </c>
      <c r="E102" s="19">
        <v>1</v>
      </c>
      <c r="F102" s="18" t="s">
        <v>573</v>
      </c>
      <c r="G102" s="19">
        <v>800</v>
      </c>
      <c r="H102" s="18" t="s">
        <v>724</v>
      </c>
      <c r="I102" s="18" t="s">
        <v>725</v>
      </c>
    </row>
    <row r="103" ht="14.25" spans="1:9">
      <c r="A103" s="15">
        <v>26</v>
      </c>
      <c r="B103" s="18" t="s">
        <v>21</v>
      </c>
      <c r="C103" s="18" t="s">
        <v>571</v>
      </c>
      <c r="D103" s="18" t="s">
        <v>726</v>
      </c>
      <c r="E103" s="19">
        <v>2</v>
      </c>
      <c r="F103" s="18" t="s">
        <v>727</v>
      </c>
      <c r="G103" s="19">
        <v>1600</v>
      </c>
      <c r="H103" s="18" t="s">
        <v>732</v>
      </c>
      <c r="I103" s="18" t="s">
        <v>733</v>
      </c>
    </row>
    <row r="104" ht="14.25" spans="1:9">
      <c r="A104" s="15">
        <v>27</v>
      </c>
      <c r="B104" s="18" t="s">
        <v>734</v>
      </c>
      <c r="C104" s="18" t="s">
        <v>571</v>
      </c>
      <c r="D104" s="18" t="s">
        <v>735</v>
      </c>
      <c r="E104" s="19">
        <v>1</v>
      </c>
      <c r="F104" s="18" t="s">
        <v>573</v>
      </c>
      <c r="G104" s="19">
        <v>800</v>
      </c>
      <c r="H104" s="18" t="s">
        <v>740</v>
      </c>
      <c r="I104" s="18" t="s">
        <v>741</v>
      </c>
    </row>
    <row r="105" ht="14.25" spans="1:9">
      <c r="A105" s="15">
        <v>28</v>
      </c>
      <c r="B105" s="18" t="s">
        <v>734</v>
      </c>
      <c r="C105" s="18" t="s">
        <v>571</v>
      </c>
      <c r="D105" s="18" t="s">
        <v>742</v>
      </c>
      <c r="E105" s="19">
        <v>1</v>
      </c>
      <c r="F105" s="18" t="s">
        <v>573</v>
      </c>
      <c r="G105" s="19">
        <v>800</v>
      </c>
      <c r="H105" s="18" t="s">
        <v>747</v>
      </c>
      <c r="I105" s="18" t="s">
        <v>748</v>
      </c>
    </row>
    <row r="106" ht="14.25" spans="1:9">
      <c r="A106" s="15">
        <v>29</v>
      </c>
      <c r="B106" s="18" t="s">
        <v>25</v>
      </c>
      <c r="C106" s="18" t="s">
        <v>571</v>
      </c>
      <c r="D106" s="18" t="s">
        <v>749</v>
      </c>
      <c r="E106" s="19">
        <v>1</v>
      </c>
      <c r="F106" s="18" t="s">
        <v>573</v>
      </c>
      <c r="G106" s="19">
        <v>800</v>
      </c>
      <c r="H106" s="18" t="s">
        <v>524</v>
      </c>
      <c r="I106" s="18" t="s">
        <v>754</v>
      </c>
    </row>
    <row r="107" ht="14.25" spans="1:9">
      <c r="A107" s="15">
        <v>30</v>
      </c>
      <c r="B107" s="18" t="s">
        <v>23</v>
      </c>
      <c r="C107" s="18" t="s">
        <v>571</v>
      </c>
      <c r="D107" s="18" t="s">
        <v>755</v>
      </c>
      <c r="E107" s="19">
        <v>1</v>
      </c>
      <c r="F107" s="18" t="s">
        <v>573</v>
      </c>
      <c r="G107" s="19">
        <v>800</v>
      </c>
      <c r="H107" s="18" t="s">
        <v>760</v>
      </c>
      <c r="I107" s="18" t="s">
        <v>761</v>
      </c>
    </row>
    <row r="108" ht="14.25" spans="1:9">
      <c r="A108" s="15">
        <v>31</v>
      </c>
      <c r="B108" s="16" t="s">
        <v>23</v>
      </c>
      <c r="C108" s="16" t="s">
        <v>571</v>
      </c>
      <c r="D108" s="16" t="s">
        <v>762</v>
      </c>
      <c r="E108" s="10">
        <v>1</v>
      </c>
      <c r="F108" s="16" t="s">
        <v>573</v>
      </c>
      <c r="G108" s="10">
        <v>800</v>
      </c>
      <c r="H108" s="16" t="s">
        <v>767</v>
      </c>
      <c r="I108" s="16" t="s">
        <v>768</v>
      </c>
    </row>
    <row r="109" ht="14.25" spans="1:9">
      <c r="A109" s="15">
        <v>32</v>
      </c>
      <c r="B109" s="17" t="s">
        <v>23</v>
      </c>
      <c r="C109" s="16" t="s">
        <v>571</v>
      </c>
      <c r="D109" s="17" t="s">
        <v>769</v>
      </c>
      <c r="E109" s="10">
        <v>1</v>
      </c>
      <c r="F109" s="17" t="s">
        <v>573</v>
      </c>
      <c r="G109" s="10">
        <v>800</v>
      </c>
      <c r="H109" s="17" t="s">
        <v>98</v>
      </c>
      <c r="I109" s="20" t="s">
        <v>774</v>
      </c>
    </row>
    <row r="110" ht="14.25" spans="1:9">
      <c r="A110" s="15">
        <v>33</v>
      </c>
      <c r="B110" s="17" t="s">
        <v>25</v>
      </c>
      <c r="C110" s="16" t="s">
        <v>571</v>
      </c>
      <c r="D110" s="17" t="s">
        <v>775</v>
      </c>
      <c r="E110" s="10">
        <v>1</v>
      </c>
      <c r="F110" s="17" t="s">
        <v>573</v>
      </c>
      <c r="G110" s="10">
        <v>800</v>
      </c>
      <c r="H110" s="17" t="s">
        <v>780</v>
      </c>
      <c r="I110" s="17" t="s">
        <v>781</v>
      </c>
    </row>
    <row r="111" ht="14.25" spans="1:9">
      <c r="A111" s="15">
        <v>34</v>
      </c>
      <c r="B111" s="18" t="s">
        <v>21</v>
      </c>
      <c r="C111" s="18" t="s">
        <v>571</v>
      </c>
      <c r="D111" s="18" t="s">
        <v>782</v>
      </c>
      <c r="E111" s="19">
        <v>1</v>
      </c>
      <c r="F111" s="18" t="s">
        <v>573</v>
      </c>
      <c r="G111" s="19">
        <v>800</v>
      </c>
      <c r="H111" s="18" t="s">
        <v>787</v>
      </c>
      <c r="I111" s="18" t="s">
        <v>788</v>
      </c>
    </row>
    <row r="112" ht="14.25" spans="1:9">
      <c r="A112" s="15">
        <v>35</v>
      </c>
      <c r="B112" s="18" t="s">
        <v>23</v>
      </c>
      <c r="C112" s="18" t="s">
        <v>571</v>
      </c>
      <c r="D112" s="18" t="s">
        <v>789</v>
      </c>
      <c r="E112" s="19">
        <v>1</v>
      </c>
      <c r="F112" s="18" t="s">
        <v>573</v>
      </c>
      <c r="G112" s="19">
        <v>800</v>
      </c>
      <c r="H112" s="18" t="s">
        <v>794</v>
      </c>
      <c r="I112" s="18" t="s">
        <v>795</v>
      </c>
    </row>
    <row r="113" ht="14.25" spans="1:9">
      <c r="A113" s="15">
        <v>36</v>
      </c>
      <c r="B113" s="18" t="s">
        <v>734</v>
      </c>
      <c r="C113" s="18" t="s">
        <v>571</v>
      </c>
      <c r="D113" s="18" t="s">
        <v>796</v>
      </c>
      <c r="E113" s="19">
        <v>1</v>
      </c>
      <c r="F113" s="18" t="s">
        <v>573</v>
      </c>
      <c r="G113" s="19">
        <v>800</v>
      </c>
      <c r="H113" s="18" t="s">
        <v>801</v>
      </c>
      <c r="I113" s="18" t="s">
        <v>802</v>
      </c>
    </row>
    <row r="114" ht="14.25" spans="1:9">
      <c r="A114" s="15">
        <v>37</v>
      </c>
      <c r="B114" s="18" t="s">
        <v>21</v>
      </c>
      <c r="C114" s="18" t="s">
        <v>571</v>
      </c>
      <c r="D114" s="18" t="s">
        <v>803</v>
      </c>
      <c r="E114" s="19">
        <v>1</v>
      </c>
      <c r="F114" s="19">
        <v>2700</v>
      </c>
      <c r="G114" s="19">
        <v>800</v>
      </c>
      <c r="H114" s="18" t="s">
        <v>808</v>
      </c>
      <c r="I114" s="18" t="s">
        <v>809</v>
      </c>
    </row>
    <row r="115" ht="14.25" spans="1:9">
      <c r="A115" s="15">
        <v>38</v>
      </c>
      <c r="B115" s="18" t="s">
        <v>23</v>
      </c>
      <c r="C115" s="18" t="s">
        <v>571</v>
      </c>
      <c r="D115" s="18" t="s">
        <v>810</v>
      </c>
      <c r="E115" s="19">
        <v>1</v>
      </c>
      <c r="F115" s="18" t="s">
        <v>573</v>
      </c>
      <c r="G115" s="19">
        <v>800</v>
      </c>
      <c r="H115" s="18" t="s">
        <v>815</v>
      </c>
      <c r="I115" s="18" t="s">
        <v>816</v>
      </c>
    </row>
    <row r="116" ht="14.25" spans="1:9">
      <c r="A116" s="15">
        <v>39</v>
      </c>
      <c r="B116" s="18" t="s">
        <v>23</v>
      </c>
      <c r="C116" s="18" t="s">
        <v>571</v>
      </c>
      <c r="D116" s="18" t="s">
        <v>817</v>
      </c>
      <c r="E116" s="19">
        <v>1</v>
      </c>
      <c r="F116" s="18" t="s">
        <v>573</v>
      </c>
      <c r="G116" s="19">
        <v>800</v>
      </c>
      <c r="H116" s="18" t="s">
        <v>822</v>
      </c>
      <c r="I116" s="18" t="s">
        <v>823</v>
      </c>
    </row>
    <row r="117" ht="14.25" spans="1:9">
      <c r="A117" s="15">
        <v>40</v>
      </c>
      <c r="B117" s="18" t="s">
        <v>23</v>
      </c>
      <c r="C117" s="18" t="s">
        <v>571</v>
      </c>
      <c r="D117" s="18" t="s">
        <v>824</v>
      </c>
      <c r="E117" s="19">
        <v>1</v>
      </c>
      <c r="F117" s="18" t="s">
        <v>573</v>
      </c>
      <c r="G117" s="19">
        <v>800</v>
      </c>
      <c r="H117" s="18" t="s">
        <v>203</v>
      </c>
      <c r="I117" s="18" t="s">
        <v>829</v>
      </c>
    </row>
    <row r="118" ht="14.25" spans="1:9">
      <c r="A118" s="15">
        <v>41</v>
      </c>
      <c r="B118" s="18" t="s">
        <v>21</v>
      </c>
      <c r="C118" s="18" t="s">
        <v>571</v>
      </c>
      <c r="D118" s="18" t="s">
        <v>830</v>
      </c>
      <c r="E118" s="19">
        <v>1</v>
      </c>
      <c r="F118" s="18" t="s">
        <v>573</v>
      </c>
      <c r="G118" s="19">
        <v>800</v>
      </c>
      <c r="H118" s="18" t="s">
        <v>835</v>
      </c>
      <c r="I118" s="18" t="s">
        <v>836</v>
      </c>
    </row>
    <row r="119" ht="14.25" spans="1:9">
      <c r="A119" s="15">
        <v>42</v>
      </c>
      <c r="B119" s="18" t="s">
        <v>734</v>
      </c>
      <c r="C119" s="18" t="s">
        <v>571</v>
      </c>
      <c r="D119" s="18" t="s">
        <v>837</v>
      </c>
      <c r="E119" s="19">
        <v>1</v>
      </c>
      <c r="F119" s="18" t="s">
        <v>573</v>
      </c>
      <c r="G119" s="19">
        <v>800</v>
      </c>
      <c r="H119" s="18" t="s">
        <v>842</v>
      </c>
      <c r="I119" s="18" t="s">
        <v>843</v>
      </c>
    </row>
    <row r="120" ht="14.25" spans="1:9">
      <c r="A120" s="15">
        <v>43</v>
      </c>
      <c r="B120" s="18" t="s">
        <v>21</v>
      </c>
      <c r="C120" s="18" t="s">
        <v>571</v>
      </c>
      <c r="D120" s="18" t="s">
        <v>844</v>
      </c>
      <c r="E120" s="19">
        <v>1</v>
      </c>
      <c r="F120" s="18" t="s">
        <v>573</v>
      </c>
      <c r="G120" s="19">
        <v>800</v>
      </c>
      <c r="H120" s="18" t="s">
        <v>849</v>
      </c>
      <c r="I120" s="18" t="s">
        <v>850</v>
      </c>
    </row>
    <row r="121" ht="14.25" spans="1:9">
      <c r="A121" s="15">
        <v>44</v>
      </c>
      <c r="B121" s="18" t="s">
        <v>23</v>
      </c>
      <c r="C121" s="18" t="s">
        <v>571</v>
      </c>
      <c r="D121" s="18" t="s">
        <v>851</v>
      </c>
      <c r="E121" s="19">
        <v>1</v>
      </c>
      <c r="F121" s="18" t="s">
        <v>573</v>
      </c>
      <c r="G121" s="19">
        <v>800</v>
      </c>
      <c r="H121" s="18" t="s">
        <v>856</v>
      </c>
      <c r="I121" s="18" t="s">
        <v>857</v>
      </c>
    </row>
    <row r="122" ht="14.25" spans="1:9">
      <c r="A122" s="15">
        <v>45</v>
      </c>
      <c r="B122" s="18" t="s">
        <v>21</v>
      </c>
      <c r="C122" s="18" t="s">
        <v>571</v>
      </c>
      <c r="D122" s="18" t="s">
        <v>858</v>
      </c>
      <c r="E122" s="19">
        <v>1</v>
      </c>
      <c r="F122" s="18" t="s">
        <v>573</v>
      </c>
      <c r="G122" s="19">
        <v>800</v>
      </c>
      <c r="H122" s="18" t="s">
        <v>863</v>
      </c>
      <c r="I122" s="18" t="s">
        <v>864</v>
      </c>
    </row>
    <row r="123" ht="14.25" spans="1:9">
      <c r="A123" s="15">
        <v>46</v>
      </c>
      <c r="B123" s="16" t="s">
        <v>21</v>
      </c>
      <c r="C123" s="16" t="s">
        <v>571</v>
      </c>
      <c r="D123" s="16" t="s">
        <v>865</v>
      </c>
      <c r="E123" s="10">
        <v>1</v>
      </c>
      <c r="F123" s="16" t="s">
        <v>573</v>
      </c>
      <c r="G123" s="10">
        <v>800</v>
      </c>
      <c r="H123" s="16" t="s">
        <v>863</v>
      </c>
      <c r="I123" s="16" t="s">
        <v>870</v>
      </c>
    </row>
    <row r="124" ht="14.25" spans="1:9">
      <c r="A124" s="15">
        <v>47</v>
      </c>
      <c r="B124" s="17" t="s">
        <v>21</v>
      </c>
      <c r="C124" s="16" t="s">
        <v>571</v>
      </c>
      <c r="D124" s="17" t="s">
        <v>871</v>
      </c>
      <c r="E124" s="10">
        <v>1</v>
      </c>
      <c r="F124" s="17" t="s">
        <v>573</v>
      </c>
      <c r="G124" s="10">
        <v>800</v>
      </c>
      <c r="H124" s="17" t="s">
        <v>863</v>
      </c>
      <c r="I124" s="20" t="s">
        <v>876</v>
      </c>
    </row>
    <row r="125" ht="14.25" spans="1:9">
      <c r="A125" s="15">
        <v>48</v>
      </c>
      <c r="B125" s="17" t="s">
        <v>21</v>
      </c>
      <c r="C125" s="16" t="s">
        <v>571</v>
      </c>
      <c r="D125" s="17" t="s">
        <v>877</v>
      </c>
      <c r="E125" s="10">
        <v>1</v>
      </c>
      <c r="F125" s="17" t="s">
        <v>573</v>
      </c>
      <c r="G125" s="10">
        <v>800</v>
      </c>
      <c r="H125" s="17" t="s">
        <v>863</v>
      </c>
      <c r="I125" s="17" t="s">
        <v>882</v>
      </c>
    </row>
    <row r="126" ht="14.25" spans="1:9">
      <c r="A126" s="15">
        <v>49</v>
      </c>
      <c r="B126" s="18" t="s">
        <v>23</v>
      </c>
      <c r="C126" s="18" t="s">
        <v>571</v>
      </c>
      <c r="D126" s="18" t="s">
        <v>883</v>
      </c>
      <c r="E126" s="19">
        <v>1</v>
      </c>
      <c r="F126" s="18" t="s">
        <v>573</v>
      </c>
      <c r="G126" s="19">
        <v>800</v>
      </c>
      <c r="H126" s="18" t="s">
        <v>888</v>
      </c>
      <c r="I126" s="18" t="s">
        <v>889</v>
      </c>
    </row>
    <row r="127" ht="14.25" spans="1:9">
      <c r="A127" s="15">
        <v>50</v>
      </c>
      <c r="B127" s="18" t="s">
        <v>21</v>
      </c>
      <c r="C127" s="18" t="s">
        <v>571</v>
      </c>
      <c r="D127" s="18" t="s">
        <v>890</v>
      </c>
      <c r="E127" s="19">
        <v>1</v>
      </c>
      <c r="F127" s="18" t="s">
        <v>573</v>
      </c>
      <c r="G127" s="19">
        <v>800</v>
      </c>
      <c r="H127" s="18" t="s">
        <v>895</v>
      </c>
      <c r="I127" s="18" t="s">
        <v>896</v>
      </c>
    </row>
    <row r="128" ht="14.25" spans="1:9">
      <c r="A128" s="15">
        <v>51</v>
      </c>
      <c r="B128" s="18" t="s">
        <v>23</v>
      </c>
      <c r="C128" s="18" t="s">
        <v>571</v>
      </c>
      <c r="D128" s="18" t="s">
        <v>897</v>
      </c>
      <c r="E128" s="19">
        <v>1</v>
      </c>
      <c r="F128" s="18" t="s">
        <v>573</v>
      </c>
      <c r="G128" s="19">
        <v>800</v>
      </c>
      <c r="H128" s="18" t="s">
        <v>148</v>
      </c>
      <c r="I128" s="18" t="s">
        <v>902</v>
      </c>
    </row>
    <row r="129" ht="14.25" spans="1:9">
      <c r="A129" s="15">
        <v>52</v>
      </c>
      <c r="B129" s="18" t="s">
        <v>25</v>
      </c>
      <c r="C129" s="18" t="s">
        <v>571</v>
      </c>
      <c r="D129" s="18" t="s">
        <v>903</v>
      </c>
      <c r="E129" s="19">
        <v>1</v>
      </c>
      <c r="F129" s="18" t="s">
        <v>573</v>
      </c>
      <c r="G129" s="19">
        <v>800</v>
      </c>
      <c r="H129" s="18" t="s">
        <v>524</v>
      </c>
      <c r="I129" s="18" t="s">
        <v>908</v>
      </c>
    </row>
    <row r="130" ht="14.25" spans="1:9">
      <c r="A130" s="15">
        <v>53</v>
      </c>
      <c r="B130" s="18" t="s">
        <v>23</v>
      </c>
      <c r="C130" s="18" t="s">
        <v>571</v>
      </c>
      <c r="D130" s="18" t="s">
        <v>909</v>
      </c>
      <c r="E130" s="19">
        <v>1</v>
      </c>
      <c r="F130" s="18" t="s">
        <v>573</v>
      </c>
      <c r="G130" s="19">
        <v>800</v>
      </c>
      <c r="H130" s="18" t="s">
        <v>324</v>
      </c>
      <c r="I130" s="18" t="s">
        <v>914</v>
      </c>
    </row>
    <row r="131" ht="14.25" spans="1:9">
      <c r="A131" s="15">
        <v>54</v>
      </c>
      <c r="B131" s="18" t="s">
        <v>23</v>
      </c>
      <c r="C131" s="18" t="s">
        <v>571</v>
      </c>
      <c r="D131" s="18" t="s">
        <v>915</v>
      </c>
      <c r="E131" s="19">
        <v>1</v>
      </c>
      <c r="F131" s="18" t="s">
        <v>573</v>
      </c>
      <c r="G131" s="19">
        <v>800</v>
      </c>
      <c r="H131" s="18" t="s">
        <v>324</v>
      </c>
      <c r="I131" s="18" t="s">
        <v>920</v>
      </c>
    </row>
    <row r="132" ht="14.25" spans="1:9">
      <c r="A132" s="15">
        <v>55</v>
      </c>
      <c r="B132" s="18" t="s">
        <v>23</v>
      </c>
      <c r="C132" s="18" t="s">
        <v>571</v>
      </c>
      <c r="D132" s="18" t="s">
        <v>921</v>
      </c>
      <c r="E132" s="19">
        <v>1</v>
      </c>
      <c r="F132" s="18" t="s">
        <v>573</v>
      </c>
      <c r="G132" s="19">
        <v>800</v>
      </c>
      <c r="H132" s="18" t="s">
        <v>302</v>
      </c>
      <c r="I132" s="18" t="s">
        <v>926</v>
      </c>
    </row>
    <row r="133" ht="14.25" spans="1:9">
      <c r="A133" s="15">
        <v>56</v>
      </c>
      <c r="B133" s="18" t="s">
        <v>23</v>
      </c>
      <c r="C133" s="18" t="s">
        <v>571</v>
      </c>
      <c r="D133" s="18" t="s">
        <v>927</v>
      </c>
      <c r="E133" s="19">
        <v>1</v>
      </c>
      <c r="F133" s="18" t="s">
        <v>573</v>
      </c>
      <c r="G133" s="19">
        <v>800</v>
      </c>
      <c r="H133" s="18" t="s">
        <v>302</v>
      </c>
      <c r="I133" s="18" t="s">
        <v>932</v>
      </c>
    </row>
    <row r="134" ht="14.25" spans="1:9">
      <c r="A134" s="15">
        <v>57</v>
      </c>
      <c r="B134" s="18" t="s">
        <v>23</v>
      </c>
      <c r="C134" s="18" t="s">
        <v>571</v>
      </c>
      <c r="D134" s="18" t="s">
        <v>933</v>
      </c>
      <c r="E134" s="19">
        <v>1</v>
      </c>
      <c r="F134" s="18" t="s">
        <v>573</v>
      </c>
      <c r="G134" s="19">
        <v>800</v>
      </c>
      <c r="H134" s="18" t="s">
        <v>842</v>
      </c>
      <c r="I134" s="18" t="s">
        <v>938</v>
      </c>
    </row>
    <row r="135" ht="14.25" spans="1:9">
      <c r="A135" s="15">
        <v>58</v>
      </c>
      <c r="B135" s="18" t="s">
        <v>21</v>
      </c>
      <c r="C135" s="18" t="s">
        <v>571</v>
      </c>
      <c r="D135" s="18" t="s">
        <v>939</v>
      </c>
      <c r="E135" s="19">
        <v>1</v>
      </c>
      <c r="F135" s="18" t="s">
        <v>573</v>
      </c>
      <c r="G135" s="19">
        <v>800</v>
      </c>
      <c r="H135" s="18" t="s">
        <v>944</v>
      </c>
      <c r="I135" s="18" t="s">
        <v>945</v>
      </c>
    </row>
    <row r="136" ht="14.25" spans="1:9">
      <c r="A136" s="15">
        <v>59</v>
      </c>
      <c r="B136" s="18" t="s">
        <v>23</v>
      </c>
      <c r="C136" s="18" t="s">
        <v>571</v>
      </c>
      <c r="D136" s="18" t="s">
        <v>946</v>
      </c>
      <c r="E136" s="19">
        <v>1</v>
      </c>
      <c r="F136" s="18" t="s">
        <v>573</v>
      </c>
      <c r="G136" s="19">
        <v>800</v>
      </c>
      <c r="H136" s="18" t="s">
        <v>302</v>
      </c>
      <c r="I136" s="18" t="s">
        <v>951</v>
      </c>
    </row>
    <row r="137" ht="14.25" spans="1:9">
      <c r="A137" s="15">
        <v>60</v>
      </c>
      <c r="B137" s="18" t="s">
        <v>21</v>
      </c>
      <c r="C137" s="18" t="s">
        <v>571</v>
      </c>
      <c r="D137" s="18" t="s">
        <v>952</v>
      </c>
      <c r="E137" s="19">
        <v>1</v>
      </c>
      <c r="F137" s="18" t="s">
        <v>573</v>
      </c>
      <c r="G137" s="19">
        <v>800</v>
      </c>
      <c r="H137" s="18" t="s">
        <v>957</v>
      </c>
      <c r="I137" s="18" t="s">
        <v>958</v>
      </c>
    </row>
    <row r="138" ht="14.25" spans="1:9">
      <c r="A138" s="15">
        <v>61</v>
      </c>
      <c r="B138" s="16" t="s">
        <v>23</v>
      </c>
      <c r="C138" s="16" t="s">
        <v>571</v>
      </c>
      <c r="D138" s="16" t="s">
        <v>959</v>
      </c>
      <c r="E138" s="10">
        <v>1</v>
      </c>
      <c r="F138" s="16" t="s">
        <v>573</v>
      </c>
      <c r="G138" s="10">
        <v>800</v>
      </c>
      <c r="H138" s="16" t="s">
        <v>964</v>
      </c>
      <c r="I138" s="16" t="s">
        <v>965</v>
      </c>
    </row>
    <row r="139" ht="14.25" spans="1:9">
      <c r="A139" s="15">
        <v>62</v>
      </c>
      <c r="B139" s="17" t="s">
        <v>23</v>
      </c>
      <c r="C139" s="16" t="s">
        <v>571</v>
      </c>
      <c r="D139" s="17" t="s">
        <v>966</v>
      </c>
      <c r="E139" s="10">
        <v>1</v>
      </c>
      <c r="F139" s="17" t="s">
        <v>573</v>
      </c>
      <c r="G139" s="10">
        <v>800</v>
      </c>
      <c r="H139" s="17" t="s">
        <v>971</v>
      </c>
      <c r="I139" s="20" t="s">
        <v>972</v>
      </c>
    </row>
    <row r="140" ht="14.25" spans="1:9">
      <c r="A140" s="15">
        <v>63</v>
      </c>
      <c r="B140" s="17" t="s">
        <v>25</v>
      </c>
      <c r="C140" s="16" t="s">
        <v>571</v>
      </c>
      <c r="D140" s="17" t="s">
        <v>973</v>
      </c>
      <c r="E140" s="10">
        <v>1</v>
      </c>
      <c r="F140" s="17" t="s">
        <v>573</v>
      </c>
      <c r="G140" s="10">
        <v>800</v>
      </c>
      <c r="H140" s="17" t="s">
        <v>822</v>
      </c>
      <c r="I140" s="17" t="s">
        <v>978</v>
      </c>
    </row>
    <row r="141" ht="14.25" spans="1:9">
      <c r="A141" s="15">
        <v>64</v>
      </c>
      <c r="B141" s="18" t="s">
        <v>734</v>
      </c>
      <c r="C141" s="18" t="s">
        <v>571</v>
      </c>
      <c r="D141" s="18" t="s">
        <v>979</v>
      </c>
      <c r="E141" s="19">
        <v>1</v>
      </c>
      <c r="F141" s="18" t="s">
        <v>573</v>
      </c>
      <c r="G141" s="19">
        <v>800</v>
      </c>
      <c r="H141" s="18" t="s">
        <v>678</v>
      </c>
      <c r="I141" s="18" t="s">
        <v>984</v>
      </c>
    </row>
    <row r="142" ht="14.25" spans="1:9">
      <c r="A142" s="15">
        <v>65</v>
      </c>
      <c r="B142" s="18" t="s">
        <v>23</v>
      </c>
      <c r="C142" s="18" t="s">
        <v>571</v>
      </c>
      <c r="D142" s="18" t="s">
        <v>985</v>
      </c>
      <c r="E142" s="19">
        <v>1</v>
      </c>
      <c r="F142" s="18" t="s">
        <v>573</v>
      </c>
      <c r="G142" s="19">
        <v>800</v>
      </c>
      <c r="H142" s="18" t="s">
        <v>990</v>
      </c>
      <c r="I142" s="18" t="s">
        <v>991</v>
      </c>
    </row>
    <row r="143" ht="14.25" spans="1:9">
      <c r="A143" s="15">
        <v>66</v>
      </c>
      <c r="B143" s="18" t="s">
        <v>23</v>
      </c>
      <c r="C143" s="18" t="s">
        <v>571</v>
      </c>
      <c r="D143" s="18" t="s">
        <v>992</v>
      </c>
      <c r="E143" s="19">
        <v>1</v>
      </c>
      <c r="F143" s="18" t="s">
        <v>573</v>
      </c>
      <c r="G143" s="19">
        <v>800</v>
      </c>
      <c r="H143" s="18" t="s">
        <v>990</v>
      </c>
      <c r="I143" s="18" t="s">
        <v>997</v>
      </c>
    </row>
    <row r="144" ht="14.25" spans="1:9">
      <c r="A144" s="15">
        <v>67</v>
      </c>
      <c r="B144" s="18" t="s">
        <v>23</v>
      </c>
      <c r="C144" s="18" t="s">
        <v>571</v>
      </c>
      <c r="D144" s="18" t="s">
        <v>998</v>
      </c>
      <c r="E144" s="19">
        <v>1</v>
      </c>
      <c r="F144" s="18" t="s">
        <v>573</v>
      </c>
      <c r="G144" s="19">
        <v>800</v>
      </c>
      <c r="H144" s="18" t="s">
        <v>619</v>
      </c>
      <c r="I144" s="18" t="s">
        <v>1003</v>
      </c>
    </row>
    <row r="145" ht="14.25" spans="1:9">
      <c r="A145" s="15">
        <v>68</v>
      </c>
      <c r="B145" s="18" t="s">
        <v>734</v>
      </c>
      <c r="C145" s="18" t="s">
        <v>571</v>
      </c>
      <c r="D145" s="18" t="s">
        <v>1004</v>
      </c>
      <c r="E145" s="19">
        <v>1</v>
      </c>
      <c r="F145" s="18" t="s">
        <v>573</v>
      </c>
      <c r="G145" s="19">
        <v>800</v>
      </c>
      <c r="H145" s="18" t="s">
        <v>1009</v>
      </c>
      <c r="I145" s="18" t="s">
        <v>1010</v>
      </c>
    </row>
    <row r="146" ht="14.25" spans="1:9">
      <c r="A146" s="15">
        <v>69</v>
      </c>
      <c r="B146" s="18" t="s">
        <v>734</v>
      </c>
      <c r="C146" s="18" t="s">
        <v>571</v>
      </c>
      <c r="D146" s="18" t="s">
        <v>1011</v>
      </c>
      <c r="E146" s="19">
        <v>1</v>
      </c>
      <c r="F146" s="18" t="s">
        <v>573</v>
      </c>
      <c r="G146" s="19">
        <v>800</v>
      </c>
      <c r="H146" s="18" t="s">
        <v>1009</v>
      </c>
      <c r="I146" s="18" t="s">
        <v>1016</v>
      </c>
    </row>
    <row r="147" ht="14.25" spans="1:9">
      <c r="A147" s="15">
        <v>70</v>
      </c>
      <c r="B147" s="18" t="s">
        <v>23</v>
      </c>
      <c r="C147" s="18" t="s">
        <v>571</v>
      </c>
      <c r="D147" s="18" t="s">
        <v>1017</v>
      </c>
      <c r="E147" s="19">
        <v>1</v>
      </c>
      <c r="F147" s="18" t="s">
        <v>573</v>
      </c>
      <c r="G147" s="19">
        <v>800</v>
      </c>
      <c r="H147" s="18" t="s">
        <v>990</v>
      </c>
      <c r="I147" s="18" t="s">
        <v>1022</v>
      </c>
    </row>
    <row r="148" ht="14.25" spans="1:9">
      <c r="A148" s="15">
        <v>71</v>
      </c>
      <c r="B148" s="18" t="s">
        <v>23</v>
      </c>
      <c r="C148" s="18" t="s">
        <v>571</v>
      </c>
      <c r="D148" s="18" t="s">
        <v>1023</v>
      </c>
      <c r="E148" s="19">
        <v>1</v>
      </c>
      <c r="F148" s="18" t="s">
        <v>573</v>
      </c>
      <c r="G148" s="19">
        <v>800</v>
      </c>
      <c r="H148" s="18" t="s">
        <v>990</v>
      </c>
      <c r="I148" s="18" t="s">
        <v>1028</v>
      </c>
    </row>
    <row r="149" ht="14.25" spans="1:9">
      <c r="A149" s="15">
        <v>72</v>
      </c>
      <c r="B149" s="18" t="s">
        <v>23</v>
      </c>
      <c r="C149" s="18" t="s">
        <v>571</v>
      </c>
      <c r="D149" s="18" t="s">
        <v>1029</v>
      </c>
      <c r="E149" s="19">
        <v>1</v>
      </c>
      <c r="F149" s="18" t="s">
        <v>573</v>
      </c>
      <c r="G149" s="19">
        <v>800</v>
      </c>
      <c r="H149" s="18" t="s">
        <v>990</v>
      </c>
      <c r="I149" s="18" t="s">
        <v>1034</v>
      </c>
    </row>
    <row r="150" ht="14.25" spans="1:9">
      <c r="A150" s="15">
        <v>73</v>
      </c>
      <c r="B150" s="18" t="s">
        <v>23</v>
      </c>
      <c r="C150" s="18" t="s">
        <v>571</v>
      </c>
      <c r="D150" s="18" t="s">
        <v>1035</v>
      </c>
      <c r="E150" s="19">
        <v>1</v>
      </c>
      <c r="F150" s="18" t="s">
        <v>573</v>
      </c>
      <c r="G150" s="19">
        <v>800</v>
      </c>
      <c r="H150" s="18" t="s">
        <v>990</v>
      </c>
      <c r="I150" s="18" t="s">
        <v>1040</v>
      </c>
    </row>
    <row r="151" ht="14.25" spans="1:9">
      <c r="A151" s="15">
        <v>74</v>
      </c>
      <c r="B151" s="18" t="s">
        <v>23</v>
      </c>
      <c r="C151" s="18" t="s">
        <v>571</v>
      </c>
      <c r="D151" s="18" t="s">
        <v>1041</v>
      </c>
      <c r="E151" s="19">
        <v>1</v>
      </c>
      <c r="F151" s="18" t="s">
        <v>573</v>
      </c>
      <c r="G151" s="19">
        <v>800</v>
      </c>
      <c r="H151" s="18" t="s">
        <v>990</v>
      </c>
      <c r="I151" s="18" t="s">
        <v>1046</v>
      </c>
    </row>
    <row r="152" ht="14.25" spans="1:9">
      <c r="A152" s="15">
        <v>75</v>
      </c>
      <c r="B152" s="18" t="s">
        <v>23</v>
      </c>
      <c r="C152" s="18" t="s">
        <v>571</v>
      </c>
      <c r="D152" s="18" t="s">
        <v>1047</v>
      </c>
      <c r="E152" s="19">
        <v>1</v>
      </c>
      <c r="F152" s="18" t="s">
        <v>573</v>
      </c>
      <c r="G152" s="19">
        <v>800</v>
      </c>
      <c r="H152" s="18" t="s">
        <v>148</v>
      </c>
      <c r="I152" s="18" t="s">
        <v>1052</v>
      </c>
    </row>
    <row r="153" ht="14.25" spans="1:9">
      <c r="A153" s="15">
        <v>76</v>
      </c>
      <c r="B153" s="16" t="s">
        <v>23</v>
      </c>
      <c r="C153" s="16" t="s">
        <v>571</v>
      </c>
      <c r="D153" s="16" t="s">
        <v>1053</v>
      </c>
      <c r="E153" s="10">
        <v>1</v>
      </c>
      <c r="F153" s="16" t="s">
        <v>573</v>
      </c>
      <c r="G153" s="10">
        <v>800</v>
      </c>
      <c r="H153" s="16" t="s">
        <v>990</v>
      </c>
      <c r="I153" s="16" t="s">
        <v>1058</v>
      </c>
    </row>
    <row r="154" ht="14.25" spans="1:9">
      <c r="A154" s="15">
        <v>77</v>
      </c>
      <c r="B154" s="17" t="s">
        <v>23</v>
      </c>
      <c r="C154" s="16" t="s">
        <v>571</v>
      </c>
      <c r="D154" s="17" t="s">
        <v>1059</v>
      </c>
      <c r="E154" s="10">
        <v>1</v>
      </c>
      <c r="F154" s="17" t="s">
        <v>573</v>
      </c>
      <c r="G154" s="10">
        <v>800</v>
      </c>
      <c r="H154" s="17" t="s">
        <v>1064</v>
      </c>
      <c r="I154" s="20" t="s">
        <v>1065</v>
      </c>
    </row>
    <row r="155" ht="14.25" spans="1:9">
      <c r="A155" s="15">
        <v>78</v>
      </c>
      <c r="B155" s="17" t="s">
        <v>22</v>
      </c>
      <c r="C155" s="16" t="s">
        <v>571</v>
      </c>
      <c r="D155" s="17" t="s">
        <v>227</v>
      </c>
      <c r="E155" s="10">
        <v>1</v>
      </c>
      <c r="F155" s="17" t="s">
        <v>573</v>
      </c>
      <c r="G155" s="10">
        <v>800</v>
      </c>
      <c r="H155" s="17" t="s">
        <v>233</v>
      </c>
      <c r="I155" s="17" t="s">
        <v>1066</v>
      </c>
    </row>
    <row r="156" ht="14.25" spans="1:9">
      <c r="A156" s="15">
        <v>79</v>
      </c>
      <c r="B156" s="18" t="s">
        <v>23</v>
      </c>
      <c r="C156" s="18" t="s">
        <v>571</v>
      </c>
      <c r="D156" s="18" t="s">
        <v>1067</v>
      </c>
      <c r="E156" s="19">
        <v>1</v>
      </c>
      <c r="F156" s="18" t="s">
        <v>573</v>
      </c>
      <c r="G156" s="19">
        <v>800</v>
      </c>
      <c r="H156" s="18" t="s">
        <v>1072</v>
      </c>
      <c r="I156" s="18" t="s">
        <v>1073</v>
      </c>
    </row>
    <row r="157" ht="14.25" spans="1:9">
      <c r="A157" s="15">
        <v>80</v>
      </c>
      <c r="B157" s="18" t="s">
        <v>23</v>
      </c>
      <c r="C157" s="18" t="s">
        <v>571</v>
      </c>
      <c r="D157" s="18" t="s">
        <v>1074</v>
      </c>
      <c r="E157" s="19">
        <v>1</v>
      </c>
      <c r="F157" s="18" t="s">
        <v>573</v>
      </c>
      <c r="G157" s="19">
        <v>800</v>
      </c>
      <c r="H157" s="18" t="s">
        <v>324</v>
      </c>
      <c r="I157" s="18" t="s">
        <v>1079</v>
      </c>
    </row>
    <row r="158" ht="14.25" spans="1:9">
      <c r="A158" s="15">
        <v>81</v>
      </c>
      <c r="B158" s="18" t="s">
        <v>23</v>
      </c>
      <c r="C158" s="18" t="s">
        <v>571</v>
      </c>
      <c r="D158" s="18" t="s">
        <v>1080</v>
      </c>
      <c r="E158" s="19">
        <v>1</v>
      </c>
      <c r="F158" s="18" t="s">
        <v>573</v>
      </c>
      <c r="G158" s="19">
        <v>800</v>
      </c>
      <c r="H158" s="18" t="s">
        <v>1085</v>
      </c>
      <c r="I158" s="18" t="s">
        <v>1086</v>
      </c>
    </row>
    <row r="159" ht="14.25" spans="1:9">
      <c r="A159" s="15">
        <v>82</v>
      </c>
      <c r="B159" s="18" t="s">
        <v>23</v>
      </c>
      <c r="C159" s="18" t="s">
        <v>571</v>
      </c>
      <c r="D159" s="18" t="s">
        <v>1087</v>
      </c>
      <c r="E159" s="19">
        <v>1</v>
      </c>
      <c r="F159" s="18" t="s">
        <v>573</v>
      </c>
      <c r="G159" s="19">
        <v>800</v>
      </c>
      <c r="H159" s="18" t="s">
        <v>1085</v>
      </c>
      <c r="I159" s="18" t="s">
        <v>1092</v>
      </c>
    </row>
    <row r="160" ht="14.25" spans="1:9">
      <c r="A160" s="15">
        <v>83</v>
      </c>
      <c r="B160" s="18" t="s">
        <v>23</v>
      </c>
      <c r="C160" s="18" t="s">
        <v>571</v>
      </c>
      <c r="D160" s="18" t="s">
        <v>1093</v>
      </c>
      <c r="E160" s="19">
        <v>1</v>
      </c>
      <c r="F160" s="18" t="s">
        <v>573</v>
      </c>
      <c r="G160" s="19">
        <v>800</v>
      </c>
      <c r="H160" s="18" t="s">
        <v>1098</v>
      </c>
      <c r="I160" s="18" t="s">
        <v>1099</v>
      </c>
    </row>
    <row r="161" ht="14.25" spans="1:9">
      <c r="A161" s="15">
        <v>84</v>
      </c>
      <c r="B161" s="18" t="s">
        <v>23</v>
      </c>
      <c r="C161" s="18" t="s">
        <v>571</v>
      </c>
      <c r="D161" s="18" t="s">
        <v>1100</v>
      </c>
      <c r="E161" s="19">
        <v>1</v>
      </c>
      <c r="F161" s="18" t="s">
        <v>573</v>
      </c>
      <c r="G161" s="19">
        <v>800</v>
      </c>
      <c r="H161" s="18" t="s">
        <v>1105</v>
      </c>
      <c r="I161" s="18" t="s">
        <v>1106</v>
      </c>
    </row>
    <row r="162" ht="14.25" spans="1:9">
      <c r="A162" s="15">
        <v>85</v>
      </c>
      <c r="B162" s="18" t="s">
        <v>23</v>
      </c>
      <c r="C162" s="18" t="s">
        <v>571</v>
      </c>
      <c r="D162" s="18" t="s">
        <v>1107</v>
      </c>
      <c r="E162" s="19">
        <v>1</v>
      </c>
      <c r="F162" s="18" t="s">
        <v>573</v>
      </c>
      <c r="G162" s="19">
        <v>800</v>
      </c>
      <c r="H162" s="18" t="s">
        <v>1112</v>
      </c>
      <c r="I162" s="18" t="s">
        <v>1113</v>
      </c>
    </row>
    <row r="163" ht="14.25" spans="1:9">
      <c r="A163" s="15">
        <v>86</v>
      </c>
      <c r="B163" s="18" t="s">
        <v>23</v>
      </c>
      <c r="C163" s="18" t="s">
        <v>571</v>
      </c>
      <c r="D163" s="18" t="s">
        <v>1114</v>
      </c>
      <c r="E163" s="19">
        <v>1</v>
      </c>
      <c r="F163" s="18" t="s">
        <v>573</v>
      </c>
      <c r="G163" s="19">
        <v>800</v>
      </c>
      <c r="H163" s="18" t="s">
        <v>1119</v>
      </c>
      <c r="I163" s="18" t="s">
        <v>1120</v>
      </c>
    </row>
    <row r="164" ht="14.25" spans="1:9">
      <c r="A164" s="15">
        <v>87</v>
      </c>
      <c r="B164" s="18" t="s">
        <v>21</v>
      </c>
      <c r="C164" s="18" t="s">
        <v>571</v>
      </c>
      <c r="D164" s="18" t="s">
        <v>1121</v>
      </c>
      <c r="E164" s="19">
        <v>1</v>
      </c>
      <c r="F164" s="18" t="s">
        <v>573</v>
      </c>
      <c r="G164" s="19">
        <v>800</v>
      </c>
      <c r="H164" s="18" t="s">
        <v>808</v>
      </c>
      <c r="I164" s="18" t="s">
        <v>1126</v>
      </c>
    </row>
    <row r="165" ht="14.25" spans="1:9">
      <c r="A165" s="15">
        <v>88</v>
      </c>
      <c r="B165" s="18" t="s">
        <v>21</v>
      </c>
      <c r="C165" s="18" t="s">
        <v>571</v>
      </c>
      <c r="D165" s="18" t="s">
        <v>1127</v>
      </c>
      <c r="E165" s="19">
        <v>1</v>
      </c>
      <c r="F165" s="18" t="s">
        <v>573</v>
      </c>
      <c r="G165" s="19">
        <v>800</v>
      </c>
      <c r="H165" s="18" t="s">
        <v>808</v>
      </c>
      <c r="I165" s="18" t="s">
        <v>1132</v>
      </c>
    </row>
    <row r="166" ht="14.25" spans="1:9">
      <c r="A166" s="15">
        <v>89</v>
      </c>
      <c r="B166" s="18" t="s">
        <v>23</v>
      </c>
      <c r="C166" s="18" t="s">
        <v>571</v>
      </c>
      <c r="D166" s="18" t="s">
        <v>1133</v>
      </c>
      <c r="E166" s="19">
        <v>1</v>
      </c>
      <c r="F166" s="18" t="s">
        <v>573</v>
      </c>
      <c r="G166" s="19">
        <v>800</v>
      </c>
      <c r="H166" s="18" t="s">
        <v>1098</v>
      </c>
      <c r="I166" s="18" t="s">
        <v>1138</v>
      </c>
    </row>
    <row r="167" ht="14.25" spans="1:9">
      <c r="A167" s="15">
        <v>90</v>
      </c>
      <c r="B167" s="18" t="s">
        <v>23</v>
      </c>
      <c r="C167" s="18" t="s">
        <v>571</v>
      </c>
      <c r="D167" s="18" t="s">
        <v>1139</v>
      </c>
      <c r="E167" s="19">
        <v>1</v>
      </c>
      <c r="F167" s="18" t="s">
        <v>573</v>
      </c>
      <c r="G167" s="19">
        <v>800</v>
      </c>
      <c r="H167" s="18" t="s">
        <v>1144</v>
      </c>
      <c r="I167" s="18" t="s">
        <v>1145</v>
      </c>
    </row>
    <row r="168" ht="14.25" spans="1:9">
      <c r="A168" s="15">
        <v>91</v>
      </c>
      <c r="B168" s="16" t="s">
        <v>23</v>
      </c>
      <c r="C168" s="16" t="s">
        <v>571</v>
      </c>
      <c r="D168" s="16" t="s">
        <v>1146</v>
      </c>
      <c r="E168" s="10">
        <v>1</v>
      </c>
      <c r="F168" s="16" t="s">
        <v>573</v>
      </c>
      <c r="G168" s="10">
        <v>800</v>
      </c>
      <c r="H168" s="16" t="s">
        <v>1151</v>
      </c>
      <c r="I168" s="16" t="s">
        <v>1152</v>
      </c>
    </row>
    <row r="169" ht="14.25" spans="1:9">
      <c r="A169" s="15">
        <v>92</v>
      </c>
      <c r="B169" s="17" t="s">
        <v>23</v>
      </c>
      <c r="C169" s="16" t="s">
        <v>571</v>
      </c>
      <c r="D169" s="17" t="s">
        <v>1153</v>
      </c>
      <c r="E169" s="10">
        <v>1</v>
      </c>
      <c r="F169" s="17" t="s">
        <v>573</v>
      </c>
      <c r="G169" s="10">
        <v>800</v>
      </c>
      <c r="H169" s="17" t="s">
        <v>1158</v>
      </c>
      <c r="I169" s="20" t="s">
        <v>1159</v>
      </c>
    </row>
    <row r="170" ht="14.25" spans="1:9">
      <c r="A170" s="15">
        <v>93</v>
      </c>
      <c r="B170" s="17" t="s">
        <v>23</v>
      </c>
      <c r="C170" s="16" t="s">
        <v>571</v>
      </c>
      <c r="D170" s="17" t="s">
        <v>1160</v>
      </c>
      <c r="E170" s="10">
        <v>1</v>
      </c>
      <c r="F170" s="17" t="s">
        <v>573</v>
      </c>
      <c r="G170" s="10">
        <v>800</v>
      </c>
      <c r="H170" s="17" t="s">
        <v>787</v>
      </c>
      <c r="I170" s="17" t="s">
        <v>1165</v>
      </c>
    </row>
    <row r="171" ht="14.25" spans="1:9">
      <c r="A171" s="15">
        <v>94</v>
      </c>
      <c r="B171" s="18" t="s">
        <v>23</v>
      </c>
      <c r="C171" s="18" t="s">
        <v>571</v>
      </c>
      <c r="D171" s="18" t="s">
        <v>1166</v>
      </c>
      <c r="E171" s="19">
        <v>1</v>
      </c>
      <c r="F171" s="18" t="s">
        <v>573</v>
      </c>
      <c r="G171" s="19">
        <v>800</v>
      </c>
      <c r="H171" s="18" t="s">
        <v>389</v>
      </c>
      <c r="I171" s="18" t="s">
        <v>1171</v>
      </c>
    </row>
    <row r="172" ht="14.25" spans="1:9">
      <c r="A172" s="15">
        <v>95</v>
      </c>
      <c r="B172" s="18" t="s">
        <v>23</v>
      </c>
      <c r="C172" s="18" t="s">
        <v>571</v>
      </c>
      <c r="D172" s="18" t="s">
        <v>1172</v>
      </c>
      <c r="E172" s="19">
        <v>1</v>
      </c>
      <c r="F172" s="18" t="s">
        <v>573</v>
      </c>
      <c r="G172" s="19">
        <v>800</v>
      </c>
      <c r="H172" s="18" t="s">
        <v>1177</v>
      </c>
      <c r="I172" s="18" t="s">
        <v>1178</v>
      </c>
    </row>
    <row r="173" ht="14.25" spans="1:9">
      <c r="A173" s="15">
        <v>96</v>
      </c>
      <c r="B173" s="18" t="s">
        <v>21</v>
      </c>
      <c r="C173" s="18" t="s">
        <v>571</v>
      </c>
      <c r="D173" s="18" t="s">
        <v>1179</v>
      </c>
      <c r="E173" s="19">
        <v>1</v>
      </c>
      <c r="F173" s="18" t="s">
        <v>573</v>
      </c>
      <c r="G173" s="19">
        <v>800</v>
      </c>
      <c r="H173" s="18" t="s">
        <v>1184</v>
      </c>
      <c r="I173" s="18" t="s">
        <v>1185</v>
      </c>
    </row>
    <row r="174" ht="14.25" spans="1:9">
      <c r="A174" s="15">
        <v>97</v>
      </c>
      <c r="B174" s="18" t="s">
        <v>22</v>
      </c>
      <c r="C174" s="18" t="s">
        <v>571</v>
      </c>
      <c r="D174" s="18" t="s">
        <v>1186</v>
      </c>
      <c r="E174" s="19">
        <v>1</v>
      </c>
      <c r="F174" s="18" t="s">
        <v>573</v>
      </c>
      <c r="G174" s="19">
        <v>800</v>
      </c>
      <c r="H174" s="18" t="s">
        <v>105</v>
      </c>
      <c r="I174" s="18" t="s">
        <v>1191</v>
      </c>
    </row>
    <row r="175" ht="14.25" spans="1:9">
      <c r="A175" s="15">
        <v>98</v>
      </c>
      <c r="B175" s="18" t="s">
        <v>23</v>
      </c>
      <c r="C175" s="18" t="s">
        <v>571</v>
      </c>
      <c r="D175" s="18" t="s">
        <v>1192</v>
      </c>
      <c r="E175" s="19">
        <v>1</v>
      </c>
      <c r="F175" s="18" t="s">
        <v>573</v>
      </c>
      <c r="G175" s="19">
        <v>800</v>
      </c>
      <c r="H175" s="18" t="s">
        <v>760</v>
      </c>
      <c r="I175" s="18" t="s">
        <v>1197</v>
      </c>
    </row>
    <row r="176" ht="14.25" spans="1:9">
      <c r="A176" s="15">
        <v>99</v>
      </c>
      <c r="B176" s="18" t="s">
        <v>23</v>
      </c>
      <c r="C176" s="18" t="s">
        <v>571</v>
      </c>
      <c r="D176" s="18" t="s">
        <v>1198</v>
      </c>
      <c r="E176" s="19">
        <v>1</v>
      </c>
      <c r="F176" s="18" t="s">
        <v>573</v>
      </c>
      <c r="G176" s="19">
        <v>800</v>
      </c>
      <c r="H176" s="18" t="s">
        <v>1202</v>
      </c>
      <c r="I176" s="18" t="s">
        <v>1203</v>
      </c>
    </row>
    <row r="177" ht="14.25" spans="1:9">
      <c r="A177" s="15">
        <v>100</v>
      </c>
      <c r="B177" s="18" t="s">
        <v>26</v>
      </c>
      <c r="C177" s="18" t="s">
        <v>571</v>
      </c>
      <c r="D177" s="18" t="s">
        <v>1204</v>
      </c>
      <c r="E177" s="19">
        <v>1</v>
      </c>
      <c r="F177" s="18" t="s">
        <v>1205</v>
      </c>
      <c r="G177" s="19">
        <v>1900</v>
      </c>
      <c r="H177" s="18" t="s">
        <v>1210</v>
      </c>
      <c r="I177" s="18" t="s">
        <v>1211</v>
      </c>
    </row>
    <row r="178" ht="14.25" spans="1:9">
      <c r="A178" s="15">
        <v>101</v>
      </c>
      <c r="B178" s="18" t="s">
        <v>25</v>
      </c>
      <c r="C178" s="18" t="s">
        <v>571</v>
      </c>
      <c r="D178" s="18" t="s">
        <v>1212</v>
      </c>
      <c r="E178" s="19">
        <v>1</v>
      </c>
      <c r="F178" s="18" t="s">
        <v>573</v>
      </c>
      <c r="G178" s="19">
        <v>800</v>
      </c>
      <c r="H178" s="18" t="s">
        <v>1217</v>
      </c>
      <c r="I178" s="18" t="s">
        <v>1218</v>
      </c>
    </row>
    <row r="179" ht="14.25" spans="1:9">
      <c r="A179" s="15">
        <v>102</v>
      </c>
      <c r="B179" s="18" t="s">
        <v>23</v>
      </c>
      <c r="C179" s="18" t="s">
        <v>571</v>
      </c>
      <c r="D179" s="18" t="s">
        <v>1219</v>
      </c>
      <c r="E179" s="19">
        <v>1</v>
      </c>
      <c r="F179" s="18" t="s">
        <v>573</v>
      </c>
      <c r="G179" s="19">
        <v>800</v>
      </c>
      <c r="H179" s="18" t="s">
        <v>1224</v>
      </c>
      <c r="I179" s="18" t="s">
        <v>1225</v>
      </c>
    </row>
    <row r="180" ht="14.25" spans="1:9">
      <c r="A180" s="15">
        <v>103</v>
      </c>
      <c r="B180" s="18" t="s">
        <v>23</v>
      </c>
      <c r="C180" s="18" t="s">
        <v>571</v>
      </c>
      <c r="D180" s="18" t="s">
        <v>1226</v>
      </c>
      <c r="E180" s="19">
        <v>1</v>
      </c>
      <c r="F180" s="18" t="s">
        <v>573</v>
      </c>
      <c r="G180" s="19">
        <v>800</v>
      </c>
      <c r="H180" s="18" t="s">
        <v>317</v>
      </c>
      <c r="I180" s="18" t="s">
        <v>1231</v>
      </c>
    </row>
    <row r="181" ht="14.25" spans="1:9">
      <c r="A181" s="15">
        <v>104</v>
      </c>
      <c r="B181" s="18" t="s">
        <v>21</v>
      </c>
      <c r="C181" s="18" t="s">
        <v>571</v>
      </c>
      <c r="D181" s="18" t="s">
        <v>1232</v>
      </c>
      <c r="E181" s="19">
        <v>1</v>
      </c>
      <c r="F181" s="18" t="s">
        <v>573</v>
      </c>
      <c r="G181" s="19">
        <v>800</v>
      </c>
      <c r="H181" s="18" t="s">
        <v>1237</v>
      </c>
      <c r="I181" s="18" t="s">
        <v>1238</v>
      </c>
    </row>
    <row r="182" ht="14.25" spans="1:9">
      <c r="A182" s="15">
        <v>105</v>
      </c>
      <c r="B182" s="18" t="s">
        <v>23</v>
      </c>
      <c r="C182" s="18" t="s">
        <v>571</v>
      </c>
      <c r="D182" s="18" t="s">
        <v>1239</v>
      </c>
      <c r="E182" s="19">
        <v>1</v>
      </c>
      <c r="F182" s="18" t="s">
        <v>573</v>
      </c>
      <c r="G182" s="19">
        <v>800</v>
      </c>
      <c r="H182" s="18" t="s">
        <v>671</v>
      </c>
      <c r="I182" s="18" t="s">
        <v>1244</v>
      </c>
    </row>
    <row r="183" ht="14.25" spans="1:9">
      <c r="A183" s="15">
        <v>106</v>
      </c>
      <c r="B183" s="16" t="s">
        <v>23</v>
      </c>
      <c r="C183" s="16" t="s">
        <v>571</v>
      </c>
      <c r="D183" s="16" t="s">
        <v>1245</v>
      </c>
      <c r="E183" s="10">
        <v>1</v>
      </c>
      <c r="F183" s="16" t="s">
        <v>573</v>
      </c>
      <c r="G183" s="10">
        <v>800</v>
      </c>
      <c r="H183" s="16" t="s">
        <v>324</v>
      </c>
      <c r="I183" s="16" t="s">
        <v>1250</v>
      </c>
    </row>
    <row r="184" ht="14.25" spans="1:9">
      <c r="A184" s="15">
        <v>107</v>
      </c>
      <c r="B184" s="17" t="s">
        <v>23</v>
      </c>
      <c r="C184" s="16" t="s">
        <v>571</v>
      </c>
      <c r="D184" s="17" t="s">
        <v>1251</v>
      </c>
      <c r="E184" s="10">
        <v>1</v>
      </c>
      <c r="F184" s="17" t="s">
        <v>573</v>
      </c>
      <c r="G184" s="10">
        <v>800</v>
      </c>
      <c r="H184" s="17" t="s">
        <v>105</v>
      </c>
      <c r="I184" s="20" t="s">
        <v>1256</v>
      </c>
    </row>
    <row r="185" ht="14.25" spans="1:9">
      <c r="A185" s="15">
        <v>108</v>
      </c>
      <c r="B185" s="17" t="s">
        <v>23</v>
      </c>
      <c r="C185" s="16" t="s">
        <v>571</v>
      </c>
      <c r="D185" s="17" t="s">
        <v>1257</v>
      </c>
      <c r="E185" s="10">
        <v>1</v>
      </c>
      <c r="F185" s="17" t="s">
        <v>573</v>
      </c>
      <c r="G185" s="10">
        <v>800</v>
      </c>
      <c r="H185" s="17" t="s">
        <v>105</v>
      </c>
      <c r="I185" s="17" t="s">
        <v>1262</v>
      </c>
    </row>
    <row r="186" ht="14.25" spans="1:9">
      <c r="A186" s="15">
        <v>109</v>
      </c>
      <c r="B186" s="18" t="s">
        <v>23</v>
      </c>
      <c r="C186" s="18" t="s">
        <v>571</v>
      </c>
      <c r="D186" s="18" t="s">
        <v>1263</v>
      </c>
      <c r="E186" s="19">
        <v>1</v>
      </c>
      <c r="F186" s="18" t="s">
        <v>573</v>
      </c>
      <c r="G186" s="19">
        <v>800</v>
      </c>
      <c r="H186" s="18" t="s">
        <v>1268</v>
      </c>
      <c r="I186" s="18" t="s">
        <v>1269</v>
      </c>
    </row>
    <row r="187" ht="14.25" spans="1:9">
      <c r="A187" s="15">
        <v>110</v>
      </c>
      <c r="B187" s="18" t="s">
        <v>23</v>
      </c>
      <c r="C187" s="18" t="s">
        <v>571</v>
      </c>
      <c r="D187" s="18" t="s">
        <v>1270</v>
      </c>
      <c r="E187" s="19">
        <v>1</v>
      </c>
      <c r="F187" s="18" t="s">
        <v>573</v>
      </c>
      <c r="G187" s="19">
        <v>800</v>
      </c>
      <c r="H187" s="18" t="s">
        <v>1275</v>
      </c>
      <c r="I187" s="18" t="s">
        <v>1276</v>
      </c>
    </row>
    <row r="188" ht="14.25" spans="1:9">
      <c r="A188" s="15">
        <v>111</v>
      </c>
      <c r="B188" s="18" t="s">
        <v>23</v>
      </c>
      <c r="C188" s="18" t="s">
        <v>571</v>
      </c>
      <c r="D188" s="18" t="s">
        <v>1277</v>
      </c>
      <c r="E188" s="19">
        <v>1</v>
      </c>
      <c r="F188" s="18" t="s">
        <v>573</v>
      </c>
      <c r="G188" s="19">
        <v>800</v>
      </c>
      <c r="H188" s="18" t="s">
        <v>1275</v>
      </c>
      <c r="I188" s="18" t="s">
        <v>1282</v>
      </c>
    </row>
    <row r="189" ht="14.25" spans="1:9">
      <c r="A189" s="15">
        <v>112</v>
      </c>
      <c r="B189" s="18" t="s">
        <v>23</v>
      </c>
      <c r="C189" s="18" t="s">
        <v>571</v>
      </c>
      <c r="D189" s="18" t="s">
        <v>1283</v>
      </c>
      <c r="E189" s="19">
        <v>1</v>
      </c>
      <c r="F189" s="18" t="s">
        <v>573</v>
      </c>
      <c r="G189" s="19">
        <v>800</v>
      </c>
      <c r="H189" s="18" t="s">
        <v>1288</v>
      </c>
      <c r="I189" s="18" t="s">
        <v>1289</v>
      </c>
    </row>
    <row r="190" ht="14.25" spans="1:9">
      <c r="A190" s="15">
        <v>113</v>
      </c>
      <c r="B190" s="18" t="s">
        <v>23</v>
      </c>
      <c r="C190" s="18" t="s">
        <v>571</v>
      </c>
      <c r="D190" s="18" t="s">
        <v>1290</v>
      </c>
      <c r="E190" s="19">
        <v>1</v>
      </c>
      <c r="F190" s="18" t="s">
        <v>573</v>
      </c>
      <c r="G190" s="19">
        <v>800</v>
      </c>
      <c r="H190" s="18" t="s">
        <v>1275</v>
      </c>
      <c r="I190" s="18" t="s">
        <v>1295</v>
      </c>
    </row>
    <row r="191" ht="14.25" spans="1:9">
      <c r="A191" s="15">
        <v>114</v>
      </c>
      <c r="B191" s="18" t="s">
        <v>23</v>
      </c>
      <c r="C191" s="18" t="s">
        <v>571</v>
      </c>
      <c r="D191" s="18" t="s">
        <v>1296</v>
      </c>
      <c r="E191" s="19">
        <v>1</v>
      </c>
      <c r="F191" s="18" t="s">
        <v>573</v>
      </c>
      <c r="G191" s="19">
        <v>800</v>
      </c>
      <c r="H191" s="18" t="s">
        <v>310</v>
      </c>
      <c r="I191" s="18" t="s">
        <v>1301</v>
      </c>
    </row>
    <row r="192" ht="14.25" spans="1:9">
      <c r="A192" s="15">
        <v>115</v>
      </c>
      <c r="B192" s="18" t="s">
        <v>21</v>
      </c>
      <c r="C192" s="18" t="s">
        <v>571</v>
      </c>
      <c r="D192" s="18" t="s">
        <v>1302</v>
      </c>
      <c r="E192" s="19">
        <v>1</v>
      </c>
      <c r="F192" s="18" t="s">
        <v>573</v>
      </c>
      <c r="G192" s="19">
        <v>800</v>
      </c>
      <c r="H192" s="18" t="s">
        <v>83</v>
      </c>
      <c r="I192" s="18" t="s">
        <v>1307</v>
      </c>
    </row>
    <row r="193" ht="14.25" spans="1:9">
      <c r="A193" s="15">
        <v>116</v>
      </c>
      <c r="B193" s="18" t="s">
        <v>23</v>
      </c>
      <c r="C193" s="18" t="s">
        <v>571</v>
      </c>
      <c r="D193" s="18" t="s">
        <v>1308</v>
      </c>
      <c r="E193" s="19">
        <v>1</v>
      </c>
      <c r="F193" s="18" t="s">
        <v>573</v>
      </c>
      <c r="G193" s="19">
        <v>800</v>
      </c>
      <c r="H193" s="18" t="s">
        <v>310</v>
      </c>
      <c r="I193" s="18" t="s">
        <v>1313</v>
      </c>
    </row>
    <row r="194" ht="14.25" spans="1:9">
      <c r="A194" s="15">
        <v>117</v>
      </c>
      <c r="B194" s="18" t="s">
        <v>23</v>
      </c>
      <c r="C194" s="18" t="s">
        <v>571</v>
      </c>
      <c r="D194" s="18" t="s">
        <v>1314</v>
      </c>
      <c r="E194" s="19">
        <v>1</v>
      </c>
      <c r="F194" s="18" t="s">
        <v>573</v>
      </c>
      <c r="G194" s="19">
        <v>800</v>
      </c>
      <c r="H194" s="18" t="s">
        <v>1319</v>
      </c>
      <c r="I194" s="18" t="s">
        <v>1320</v>
      </c>
    </row>
    <row r="195" ht="14.25" spans="1:9">
      <c r="A195" s="15">
        <v>118</v>
      </c>
      <c r="B195" s="18" t="s">
        <v>23</v>
      </c>
      <c r="C195" s="18" t="s">
        <v>571</v>
      </c>
      <c r="D195" s="18" t="s">
        <v>1321</v>
      </c>
      <c r="E195" s="19">
        <v>1</v>
      </c>
      <c r="F195" s="18" t="s">
        <v>573</v>
      </c>
      <c r="G195" s="19">
        <v>800</v>
      </c>
      <c r="H195" s="18" t="s">
        <v>1326</v>
      </c>
      <c r="I195" s="18" t="s">
        <v>1327</v>
      </c>
    </row>
    <row r="196" ht="14.25" spans="1:9">
      <c r="A196" s="15">
        <v>119</v>
      </c>
      <c r="B196" s="18" t="s">
        <v>734</v>
      </c>
      <c r="C196" s="18" t="s">
        <v>571</v>
      </c>
      <c r="D196" s="18" t="s">
        <v>1328</v>
      </c>
      <c r="E196" s="19">
        <v>1</v>
      </c>
      <c r="F196" s="18" t="s">
        <v>573</v>
      </c>
      <c r="G196" s="19">
        <v>800</v>
      </c>
      <c r="H196" s="18" t="s">
        <v>724</v>
      </c>
      <c r="I196" s="18" t="s">
        <v>1333</v>
      </c>
    </row>
    <row r="197" ht="14.25" spans="1:9">
      <c r="A197" s="15">
        <v>120</v>
      </c>
      <c r="B197" s="18" t="s">
        <v>23</v>
      </c>
      <c r="C197" s="18" t="s">
        <v>571</v>
      </c>
      <c r="D197" s="18" t="s">
        <v>1334</v>
      </c>
      <c r="E197" s="19">
        <v>1</v>
      </c>
      <c r="F197" s="18" t="s">
        <v>573</v>
      </c>
      <c r="G197" s="19">
        <v>800</v>
      </c>
      <c r="H197" s="18" t="s">
        <v>671</v>
      </c>
      <c r="I197" s="18" t="s">
        <v>1339</v>
      </c>
    </row>
    <row r="198" ht="14.25" spans="1:9">
      <c r="A198" s="15">
        <v>121</v>
      </c>
      <c r="B198" s="16" t="s">
        <v>734</v>
      </c>
      <c r="C198" s="16" t="s">
        <v>571</v>
      </c>
      <c r="D198" s="16" t="s">
        <v>1340</v>
      </c>
      <c r="E198" s="10">
        <v>1</v>
      </c>
      <c r="F198" s="16" t="s">
        <v>573</v>
      </c>
      <c r="G198" s="10">
        <v>800</v>
      </c>
      <c r="H198" s="16" t="s">
        <v>678</v>
      </c>
      <c r="I198" s="16" t="s">
        <v>1345</v>
      </c>
    </row>
    <row r="199" ht="14.25" spans="1:9">
      <c r="A199" s="15">
        <v>122</v>
      </c>
      <c r="B199" s="17" t="s">
        <v>734</v>
      </c>
      <c r="C199" s="16" t="s">
        <v>571</v>
      </c>
      <c r="D199" s="17" t="s">
        <v>1346</v>
      </c>
      <c r="E199" s="10">
        <v>1</v>
      </c>
      <c r="F199" s="17" t="s">
        <v>573</v>
      </c>
      <c r="G199" s="10">
        <v>800</v>
      </c>
      <c r="H199" s="17" t="s">
        <v>678</v>
      </c>
      <c r="I199" s="20" t="s">
        <v>1351</v>
      </c>
    </row>
    <row r="200" ht="14.25" spans="1:9">
      <c r="A200" s="15">
        <v>123</v>
      </c>
      <c r="B200" s="17" t="s">
        <v>734</v>
      </c>
      <c r="C200" s="16" t="s">
        <v>571</v>
      </c>
      <c r="D200" s="17" t="s">
        <v>1352</v>
      </c>
      <c r="E200" s="10">
        <v>1</v>
      </c>
      <c r="F200" s="17" t="s">
        <v>573</v>
      </c>
      <c r="G200" s="10">
        <v>800</v>
      </c>
      <c r="H200" s="17" t="s">
        <v>678</v>
      </c>
      <c r="I200" s="17" t="s">
        <v>1357</v>
      </c>
    </row>
    <row r="201" ht="14.25" spans="1:9">
      <c r="A201" s="15">
        <v>124</v>
      </c>
      <c r="B201" s="18" t="s">
        <v>21</v>
      </c>
      <c r="C201" s="18" t="s">
        <v>571</v>
      </c>
      <c r="D201" s="18" t="s">
        <v>1358</v>
      </c>
      <c r="E201" s="19">
        <v>1</v>
      </c>
      <c r="F201" s="18" t="s">
        <v>573</v>
      </c>
      <c r="G201" s="19">
        <v>800</v>
      </c>
      <c r="H201" s="18" t="s">
        <v>1363</v>
      </c>
      <c r="I201" s="18" t="s">
        <v>1364</v>
      </c>
    </row>
    <row r="202" ht="14.25" spans="1:9">
      <c r="A202" s="15">
        <v>125</v>
      </c>
      <c r="B202" s="18" t="s">
        <v>21</v>
      </c>
      <c r="C202" s="18" t="s">
        <v>571</v>
      </c>
      <c r="D202" s="18" t="s">
        <v>1365</v>
      </c>
      <c r="E202" s="19">
        <v>1</v>
      </c>
      <c r="F202" s="18" t="s">
        <v>573</v>
      </c>
      <c r="G202" s="19">
        <v>800</v>
      </c>
      <c r="H202" s="18" t="s">
        <v>808</v>
      </c>
      <c r="I202" s="18" t="s">
        <v>1370</v>
      </c>
    </row>
    <row r="203" ht="14.25" spans="1:9">
      <c r="A203" s="15">
        <v>126</v>
      </c>
      <c r="B203" s="18" t="s">
        <v>24</v>
      </c>
      <c r="C203" s="18" t="s">
        <v>571</v>
      </c>
      <c r="D203" s="18" t="s">
        <v>1371</v>
      </c>
      <c r="E203" s="19">
        <v>1</v>
      </c>
      <c r="F203" s="18" t="s">
        <v>573</v>
      </c>
      <c r="G203" s="19">
        <v>800</v>
      </c>
      <c r="H203" s="18" t="s">
        <v>1210</v>
      </c>
      <c r="I203" s="18" t="s">
        <v>1375</v>
      </c>
    </row>
    <row r="204" ht="14.25" spans="1:9">
      <c r="A204" s="15">
        <v>127</v>
      </c>
      <c r="B204" s="18" t="s">
        <v>21</v>
      </c>
      <c r="C204" s="18" t="s">
        <v>571</v>
      </c>
      <c r="D204" s="18" t="s">
        <v>1376</v>
      </c>
      <c r="E204" s="19">
        <v>1</v>
      </c>
      <c r="F204" s="18" t="s">
        <v>573</v>
      </c>
      <c r="G204" s="19">
        <v>800</v>
      </c>
      <c r="H204" s="18" t="s">
        <v>664</v>
      </c>
      <c r="I204" s="18" t="s">
        <v>1381</v>
      </c>
    </row>
    <row r="205" ht="14.25" spans="1:9">
      <c r="A205" s="15">
        <v>128</v>
      </c>
      <c r="B205" s="18" t="s">
        <v>23</v>
      </c>
      <c r="C205" s="18" t="s">
        <v>571</v>
      </c>
      <c r="D205" s="18" t="s">
        <v>1382</v>
      </c>
      <c r="E205" s="19">
        <v>1</v>
      </c>
      <c r="F205" s="18" t="s">
        <v>573</v>
      </c>
      <c r="G205" s="19">
        <v>800</v>
      </c>
      <c r="H205" s="18" t="s">
        <v>619</v>
      </c>
      <c r="I205" s="18" t="s">
        <v>1387</v>
      </c>
    </row>
    <row r="206" spans="1:9">
      <c r="A206" s="10">
        <v>1</v>
      </c>
      <c r="B206" s="11" t="s">
        <v>29</v>
      </c>
      <c r="C206" s="11" t="s">
        <v>77</v>
      </c>
      <c r="D206" s="11" t="s">
        <v>1389</v>
      </c>
      <c r="E206" s="10">
        <v>1</v>
      </c>
      <c r="F206" s="1" t="s">
        <v>1390</v>
      </c>
      <c r="G206" s="10">
        <v>1300</v>
      </c>
      <c r="H206" s="11" t="s">
        <v>1395</v>
      </c>
      <c r="I206" s="11" t="s">
        <v>1396</v>
      </c>
    </row>
    <row r="207" spans="1:9">
      <c r="A207" s="10">
        <v>2</v>
      </c>
      <c r="B207" s="11" t="s">
        <v>29</v>
      </c>
      <c r="C207" s="11" t="s">
        <v>77</v>
      </c>
      <c r="D207" s="11" t="s">
        <v>1397</v>
      </c>
      <c r="E207" s="10">
        <v>1</v>
      </c>
      <c r="F207" s="11" t="s">
        <v>1390</v>
      </c>
      <c r="G207" s="10">
        <v>1300</v>
      </c>
      <c r="H207" s="11" t="s">
        <v>141</v>
      </c>
      <c r="I207" s="11" t="s">
        <v>1402</v>
      </c>
    </row>
    <row r="208" spans="1:9">
      <c r="A208" s="10">
        <v>3</v>
      </c>
      <c r="B208" s="11" t="s">
        <v>29</v>
      </c>
      <c r="C208" s="11" t="s">
        <v>77</v>
      </c>
      <c r="D208" s="11" t="s">
        <v>1403</v>
      </c>
      <c r="E208" s="10">
        <v>1</v>
      </c>
      <c r="F208" s="11" t="s">
        <v>1390</v>
      </c>
      <c r="G208" s="10">
        <v>1300</v>
      </c>
      <c r="H208" s="11" t="s">
        <v>1408</v>
      </c>
      <c r="I208" s="11" t="s">
        <v>1409</v>
      </c>
    </row>
    <row r="209" spans="1:9">
      <c r="A209" s="10">
        <v>4</v>
      </c>
      <c r="B209" s="11" t="s">
        <v>29</v>
      </c>
      <c r="C209" s="11" t="s">
        <v>77</v>
      </c>
      <c r="D209" s="11" t="s">
        <v>1410</v>
      </c>
      <c r="E209" s="10">
        <v>1</v>
      </c>
      <c r="F209" s="11" t="s">
        <v>1390</v>
      </c>
      <c r="G209" s="10">
        <v>1300</v>
      </c>
      <c r="H209" s="11" t="s">
        <v>1415</v>
      </c>
      <c r="I209" s="11" t="s">
        <v>1416</v>
      </c>
    </row>
    <row r="210" spans="1:9">
      <c r="A210" s="10">
        <v>5</v>
      </c>
      <c r="B210" s="11" t="s">
        <v>29</v>
      </c>
      <c r="C210" s="11" t="s">
        <v>77</v>
      </c>
      <c r="D210" s="11" t="s">
        <v>1417</v>
      </c>
      <c r="E210" s="10">
        <v>1</v>
      </c>
      <c r="F210" s="11" t="s">
        <v>1390</v>
      </c>
      <c r="G210" s="10">
        <v>1300</v>
      </c>
      <c r="H210" s="11" t="s">
        <v>1422</v>
      </c>
      <c r="I210" s="11" t="s">
        <v>1423</v>
      </c>
    </row>
    <row r="211" spans="1:9">
      <c r="A211" s="10">
        <v>6</v>
      </c>
      <c r="B211" s="11" t="s">
        <v>29</v>
      </c>
      <c r="C211" s="11" t="s">
        <v>77</v>
      </c>
      <c r="D211" s="11" t="s">
        <v>1424</v>
      </c>
      <c r="E211" s="10">
        <v>1</v>
      </c>
      <c r="F211" s="11" t="s">
        <v>1390</v>
      </c>
      <c r="G211" s="10">
        <v>1300</v>
      </c>
      <c r="H211" s="11" t="s">
        <v>1429</v>
      </c>
      <c r="I211" s="11" t="s">
        <v>1430</v>
      </c>
    </row>
    <row r="212" spans="1:9">
      <c r="A212" s="10">
        <v>7</v>
      </c>
      <c r="B212" s="11" t="s">
        <v>29</v>
      </c>
      <c r="C212" s="11" t="s">
        <v>77</v>
      </c>
      <c r="D212" s="11" t="s">
        <v>1431</v>
      </c>
      <c r="E212" s="10">
        <v>1</v>
      </c>
      <c r="F212" s="11" t="s">
        <v>1390</v>
      </c>
      <c r="G212" s="10">
        <v>1300</v>
      </c>
      <c r="H212" s="11" t="s">
        <v>1436</v>
      </c>
      <c r="I212" s="11" t="s">
        <v>1437</v>
      </c>
    </row>
    <row r="213" spans="1:9">
      <c r="A213" s="10">
        <v>8</v>
      </c>
      <c r="B213" s="11" t="s">
        <v>29</v>
      </c>
      <c r="C213" s="11" t="s">
        <v>77</v>
      </c>
      <c r="D213" s="11" t="s">
        <v>1438</v>
      </c>
      <c r="E213" s="10">
        <v>1</v>
      </c>
      <c r="F213" s="11" t="s">
        <v>1390</v>
      </c>
      <c r="G213" s="10">
        <v>1300</v>
      </c>
      <c r="H213" s="11" t="s">
        <v>1443</v>
      </c>
      <c r="I213" s="11" t="s">
        <v>1444</v>
      </c>
    </row>
    <row r="214" spans="1:9">
      <c r="A214" s="10">
        <v>9</v>
      </c>
      <c r="B214" s="11" t="s">
        <v>29</v>
      </c>
      <c r="C214" s="11" t="s">
        <v>77</v>
      </c>
      <c r="D214" s="11" t="s">
        <v>1445</v>
      </c>
      <c r="E214" s="10">
        <v>1</v>
      </c>
      <c r="F214" s="11" t="s">
        <v>1390</v>
      </c>
      <c r="G214" s="10">
        <v>1300</v>
      </c>
      <c r="H214" s="11" t="s">
        <v>268</v>
      </c>
      <c r="I214" s="11" t="s">
        <v>1450</v>
      </c>
    </row>
    <row r="215" spans="1:9">
      <c r="A215" s="10">
        <v>10</v>
      </c>
      <c r="B215" s="11" t="s">
        <v>29</v>
      </c>
      <c r="C215" s="11" t="s">
        <v>77</v>
      </c>
      <c r="D215" s="11" t="s">
        <v>1451</v>
      </c>
      <c r="E215" s="10">
        <v>1</v>
      </c>
      <c r="F215" s="11" t="s">
        <v>1390</v>
      </c>
      <c r="G215" s="10">
        <v>1300</v>
      </c>
      <c r="H215" s="11" t="s">
        <v>1456</v>
      </c>
      <c r="I215" s="11" t="s">
        <v>1457</v>
      </c>
    </row>
    <row r="216" spans="1:9">
      <c r="A216" s="10">
        <v>11</v>
      </c>
      <c r="B216" s="11" t="s">
        <v>29</v>
      </c>
      <c r="C216" s="11" t="s">
        <v>77</v>
      </c>
      <c r="D216" s="11" t="s">
        <v>1458</v>
      </c>
      <c r="E216" s="10">
        <v>1</v>
      </c>
      <c r="F216" s="11" t="s">
        <v>1390</v>
      </c>
      <c r="G216" s="10">
        <v>1300</v>
      </c>
      <c r="H216" s="11" t="s">
        <v>1415</v>
      </c>
      <c r="I216" s="11" t="s">
        <v>1463</v>
      </c>
    </row>
    <row r="217" spans="1:9">
      <c r="A217" s="10">
        <v>12</v>
      </c>
      <c r="B217" s="11" t="s">
        <v>29</v>
      </c>
      <c r="C217" s="11" t="s">
        <v>77</v>
      </c>
      <c r="D217" s="11" t="s">
        <v>1464</v>
      </c>
      <c r="E217" s="10">
        <v>1</v>
      </c>
      <c r="F217" s="11" t="s">
        <v>1390</v>
      </c>
      <c r="G217" s="10">
        <v>1300</v>
      </c>
      <c r="H217" s="11" t="s">
        <v>1469</v>
      </c>
      <c r="I217" s="11" t="s">
        <v>1470</v>
      </c>
    </row>
    <row r="218" spans="1:9">
      <c r="A218" s="10">
        <v>13</v>
      </c>
      <c r="B218" s="11" t="s">
        <v>29</v>
      </c>
      <c r="C218" s="11" t="s">
        <v>77</v>
      </c>
      <c r="D218" s="11" t="s">
        <v>1471</v>
      </c>
      <c r="E218" s="10">
        <v>1</v>
      </c>
      <c r="F218" s="11" t="s">
        <v>1390</v>
      </c>
      <c r="G218" s="10">
        <v>1300</v>
      </c>
      <c r="H218" s="11" t="s">
        <v>1476</v>
      </c>
      <c r="I218" s="11" t="s">
        <v>1477</v>
      </c>
    </row>
    <row r="219" spans="1:9">
      <c r="A219" s="10">
        <v>14</v>
      </c>
      <c r="B219" s="11" t="s">
        <v>29</v>
      </c>
      <c r="C219" s="11" t="s">
        <v>77</v>
      </c>
      <c r="D219" s="11" t="s">
        <v>1478</v>
      </c>
      <c r="E219" s="10">
        <v>1</v>
      </c>
      <c r="F219" s="11" t="s">
        <v>1390</v>
      </c>
      <c r="G219" s="10">
        <v>1300</v>
      </c>
      <c r="H219" s="11" t="s">
        <v>1483</v>
      </c>
      <c r="I219" s="11" t="s">
        <v>1484</v>
      </c>
    </row>
    <row r="220" spans="1:9">
      <c r="A220" s="10">
        <v>15</v>
      </c>
      <c r="B220" s="11" t="s">
        <v>29</v>
      </c>
      <c r="C220" s="11" t="s">
        <v>77</v>
      </c>
      <c r="D220" s="11" t="s">
        <v>1485</v>
      </c>
      <c r="E220" s="10">
        <v>1</v>
      </c>
      <c r="F220" s="11" t="s">
        <v>1390</v>
      </c>
      <c r="G220" s="10">
        <v>1300</v>
      </c>
      <c r="H220" s="11" t="s">
        <v>282</v>
      </c>
      <c r="I220" s="11" t="s">
        <v>1490</v>
      </c>
    </row>
    <row r="221" spans="1:9">
      <c r="A221" s="10">
        <v>16</v>
      </c>
      <c r="B221" s="11" t="s">
        <v>29</v>
      </c>
      <c r="C221" s="11" t="s">
        <v>77</v>
      </c>
      <c r="D221" s="11" t="s">
        <v>205</v>
      </c>
      <c r="E221" s="10">
        <v>1</v>
      </c>
      <c r="F221" s="1" t="s">
        <v>1390</v>
      </c>
      <c r="G221" s="10">
        <v>1300</v>
      </c>
      <c r="H221" s="11" t="s">
        <v>210</v>
      </c>
      <c r="I221" s="11" t="s">
        <v>1491</v>
      </c>
    </row>
    <row r="222" spans="1:9">
      <c r="A222" s="10">
        <v>17</v>
      </c>
      <c r="B222" s="11" t="s">
        <v>29</v>
      </c>
      <c r="C222" s="11" t="s">
        <v>77</v>
      </c>
      <c r="D222" s="11" t="s">
        <v>1492</v>
      </c>
      <c r="E222" s="10">
        <v>1</v>
      </c>
      <c r="F222" s="11" t="s">
        <v>1390</v>
      </c>
      <c r="G222" s="10">
        <v>1300</v>
      </c>
      <c r="H222" s="11" t="s">
        <v>1497</v>
      </c>
      <c r="I222" s="11" t="s">
        <v>1498</v>
      </c>
    </row>
    <row r="223" spans="1:9">
      <c r="A223" s="10">
        <v>18</v>
      </c>
      <c r="B223" s="11" t="s">
        <v>29</v>
      </c>
      <c r="C223" s="11" t="s">
        <v>77</v>
      </c>
      <c r="D223" s="11" t="s">
        <v>1499</v>
      </c>
      <c r="E223" s="10">
        <v>1</v>
      </c>
      <c r="F223" s="11" t="s">
        <v>1390</v>
      </c>
      <c r="G223" s="10">
        <v>1300</v>
      </c>
      <c r="H223" s="11" t="s">
        <v>1504</v>
      </c>
      <c r="I223" s="11" t="s">
        <v>1505</v>
      </c>
    </row>
    <row r="224" spans="1:9">
      <c r="A224" s="10">
        <v>19</v>
      </c>
      <c r="B224" s="11" t="s">
        <v>29</v>
      </c>
      <c r="C224" s="11" t="s">
        <v>77</v>
      </c>
      <c r="D224" s="11" t="s">
        <v>1506</v>
      </c>
      <c r="E224" s="10">
        <v>1</v>
      </c>
      <c r="F224" s="11" t="s">
        <v>1390</v>
      </c>
      <c r="G224" s="10">
        <v>1300</v>
      </c>
      <c r="H224" s="11" t="s">
        <v>224</v>
      </c>
      <c r="I224" s="11" t="s">
        <v>1511</v>
      </c>
    </row>
    <row r="225" spans="1:9">
      <c r="A225" s="10">
        <v>20</v>
      </c>
      <c r="B225" s="11" t="s">
        <v>29</v>
      </c>
      <c r="C225" s="11" t="s">
        <v>77</v>
      </c>
      <c r="D225" s="11" t="s">
        <v>1512</v>
      </c>
      <c r="E225" s="10">
        <v>1</v>
      </c>
      <c r="F225" s="11" t="s">
        <v>1390</v>
      </c>
      <c r="G225" s="10">
        <v>1300</v>
      </c>
      <c r="H225" s="11" t="s">
        <v>1517</v>
      </c>
      <c r="I225" s="11" t="s">
        <v>1518</v>
      </c>
    </row>
    <row r="226" spans="1:9">
      <c r="A226" s="10">
        <v>21</v>
      </c>
      <c r="B226" s="11" t="s">
        <v>29</v>
      </c>
      <c r="C226" s="11" t="s">
        <v>77</v>
      </c>
      <c r="D226" s="11" t="s">
        <v>1519</v>
      </c>
      <c r="E226" s="10">
        <v>1</v>
      </c>
      <c r="F226" s="11" t="s">
        <v>1390</v>
      </c>
      <c r="G226" s="10">
        <v>1300</v>
      </c>
      <c r="H226" s="11" t="s">
        <v>1009</v>
      </c>
      <c r="I226" s="11" t="s">
        <v>1524</v>
      </c>
    </row>
    <row r="227" spans="1:9">
      <c r="A227" s="10">
        <v>22</v>
      </c>
      <c r="B227" s="11" t="s">
        <v>28</v>
      </c>
      <c r="C227" s="11" t="s">
        <v>1525</v>
      </c>
      <c r="D227" s="11" t="s">
        <v>1526</v>
      </c>
      <c r="E227" s="10">
        <v>1</v>
      </c>
      <c r="F227" s="11" t="s">
        <v>1390</v>
      </c>
      <c r="G227" s="10">
        <v>1300</v>
      </c>
      <c r="H227" s="11" t="s">
        <v>1531</v>
      </c>
      <c r="I227" s="11" t="s">
        <v>1532</v>
      </c>
    </row>
    <row r="228" spans="1:9">
      <c r="A228" s="10">
        <v>23</v>
      </c>
      <c r="B228" s="11" t="s">
        <v>28</v>
      </c>
      <c r="C228" s="11" t="s">
        <v>1525</v>
      </c>
      <c r="D228" s="11" t="s">
        <v>1533</v>
      </c>
      <c r="E228" s="10">
        <v>1</v>
      </c>
      <c r="F228" s="11" t="s">
        <v>1390</v>
      </c>
      <c r="G228" s="10">
        <v>1300</v>
      </c>
      <c r="H228" s="11" t="s">
        <v>1538</v>
      </c>
      <c r="I228" s="11" t="s">
        <v>1539</v>
      </c>
    </row>
    <row r="229" spans="1:9">
      <c r="A229" s="10">
        <v>24</v>
      </c>
      <c r="B229" s="11" t="s">
        <v>28</v>
      </c>
      <c r="C229" s="11" t="s">
        <v>1540</v>
      </c>
      <c r="D229" s="11" t="s">
        <v>1541</v>
      </c>
      <c r="E229" s="11">
        <v>1</v>
      </c>
      <c r="F229" s="11">
        <v>4350</v>
      </c>
      <c r="G229" s="10">
        <v>1300</v>
      </c>
      <c r="H229" s="11" t="s">
        <v>1545</v>
      </c>
      <c r="I229" s="11" t="s">
        <v>1546</v>
      </c>
    </row>
    <row r="230" spans="1:9">
      <c r="A230" s="10">
        <v>25</v>
      </c>
      <c r="B230" s="11" t="s">
        <v>28</v>
      </c>
      <c r="C230" s="11" t="s">
        <v>1540</v>
      </c>
      <c r="D230" s="11" t="s">
        <v>1547</v>
      </c>
      <c r="E230" s="11">
        <v>1</v>
      </c>
      <c r="F230" s="11">
        <v>4350</v>
      </c>
      <c r="G230" s="10">
        <v>1300</v>
      </c>
      <c r="H230" s="11" t="s">
        <v>1551</v>
      </c>
      <c r="I230" s="11" t="s">
        <v>1552</v>
      </c>
    </row>
    <row r="231" spans="1:9">
      <c r="A231" s="10">
        <v>26</v>
      </c>
      <c r="B231" s="11" t="s">
        <v>28</v>
      </c>
      <c r="C231" s="11" t="s">
        <v>1540</v>
      </c>
      <c r="D231" s="11" t="s">
        <v>1553</v>
      </c>
      <c r="E231" s="11">
        <v>1</v>
      </c>
      <c r="F231" s="11">
        <v>4350</v>
      </c>
      <c r="G231" s="10">
        <v>1300</v>
      </c>
      <c r="H231" s="11" t="s">
        <v>1558</v>
      </c>
      <c r="I231" s="11" t="s">
        <v>1559</v>
      </c>
    </row>
    <row r="232" spans="1:9">
      <c r="A232" s="10">
        <v>27</v>
      </c>
      <c r="B232" s="11" t="s">
        <v>28</v>
      </c>
      <c r="C232" s="11" t="s">
        <v>1540</v>
      </c>
      <c r="D232" s="11" t="s">
        <v>1560</v>
      </c>
      <c r="E232" s="11">
        <v>1</v>
      </c>
      <c r="F232" s="11">
        <v>4350</v>
      </c>
      <c r="G232" s="10">
        <v>1300</v>
      </c>
      <c r="H232" s="11" t="s">
        <v>1564</v>
      </c>
      <c r="I232" s="11" t="s">
        <v>1565</v>
      </c>
    </row>
    <row r="233" spans="1:9">
      <c r="A233" s="10">
        <v>28</v>
      </c>
      <c r="B233" s="11" t="s">
        <v>28</v>
      </c>
      <c r="C233" s="11" t="s">
        <v>1540</v>
      </c>
      <c r="D233" s="11" t="s">
        <v>1566</v>
      </c>
      <c r="E233" s="11">
        <v>1</v>
      </c>
      <c r="F233" s="11">
        <v>4350</v>
      </c>
      <c r="G233" s="10">
        <v>1300</v>
      </c>
      <c r="H233" s="11" t="s">
        <v>1570</v>
      </c>
      <c r="I233" s="11" t="s">
        <v>1571</v>
      </c>
    </row>
    <row r="234" spans="1:9">
      <c r="A234" s="10">
        <v>29</v>
      </c>
      <c r="B234" s="11" t="s">
        <v>28</v>
      </c>
      <c r="C234" s="11" t="s">
        <v>1540</v>
      </c>
      <c r="D234" s="11" t="s">
        <v>1572</v>
      </c>
      <c r="E234" s="11">
        <v>1</v>
      </c>
      <c r="F234" s="11">
        <v>4350</v>
      </c>
      <c r="G234" s="10">
        <v>1300</v>
      </c>
      <c r="H234" s="11" t="s">
        <v>1577</v>
      </c>
      <c r="I234" s="11" t="s">
        <v>1578</v>
      </c>
    </row>
    <row r="235" spans="1:9">
      <c r="A235" s="10">
        <v>30</v>
      </c>
      <c r="B235" s="11" t="s">
        <v>28</v>
      </c>
      <c r="C235" s="11" t="s">
        <v>1540</v>
      </c>
      <c r="D235" s="11" t="s">
        <v>1579</v>
      </c>
      <c r="E235" s="11">
        <v>1</v>
      </c>
      <c r="F235" s="11">
        <v>4350</v>
      </c>
      <c r="G235" s="10">
        <v>1300</v>
      </c>
      <c r="H235" s="11" t="s">
        <v>1583</v>
      </c>
      <c r="I235" s="11" t="s">
        <v>1584</v>
      </c>
    </row>
    <row r="236" spans="1:9">
      <c r="A236" s="10">
        <v>1</v>
      </c>
      <c r="B236" s="11" t="s">
        <v>31</v>
      </c>
      <c r="C236" s="11" t="s">
        <v>1586</v>
      </c>
      <c r="D236" s="11" t="s">
        <v>1587</v>
      </c>
      <c r="E236" s="10">
        <v>1</v>
      </c>
      <c r="F236" s="21" t="s">
        <v>1588</v>
      </c>
      <c r="G236" s="10">
        <v>2400</v>
      </c>
      <c r="H236" s="11" t="s">
        <v>1593</v>
      </c>
      <c r="I236" s="11" t="s">
        <v>1594</v>
      </c>
    </row>
    <row r="237" spans="1:9">
      <c r="A237" s="10">
        <v>2</v>
      </c>
      <c r="B237" s="11" t="s">
        <v>31</v>
      </c>
      <c r="C237" s="11" t="s">
        <v>1586</v>
      </c>
      <c r="D237" s="11" t="s">
        <v>1595</v>
      </c>
      <c r="E237" s="10">
        <v>1</v>
      </c>
      <c r="F237" s="11" t="s">
        <v>1588</v>
      </c>
      <c r="G237" s="10">
        <v>2400</v>
      </c>
      <c r="H237" s="11" t="s">
        <v>1600</v>
      </c>
      <c r="I237" s="11" t="s">
        <v>1601</v>
      </c>
    </row>
    <row r="238" spans="1:9">
      <c r="A238" s="10">
        <v>3</v>
      </c>
      <c r="B238" s="11" t="s">
        <v>31</v>
      </c>
      <c r="C238" s="11" t="s">
        <v>1586</v>
      </c>
      <c r="D238" s="11" t="s">
        <v>1602</v>
      </c>
      <c r="E238" s="10">
        <v>1</v>
      </c>
      <c r="F238" s="11" t="s">
        <v>1588</v>
      </c>
      <c r="G238" s="10">
        <v>2400</v>
      </c>
      <c r="H238" s="11" t="s">
        <v>1607</v>
      </c>
      <c r="I238" s="11" t="s">
        <v>1608</v>
      </c>
    </row>
    <row r="239" spans="1:9">
      <c r="A239" s="10">
        <v>4</v>
      </c>
      <c r="B239" s="11" t="s">
        <v>31</v>
      </c>
      <c r="C239" s="11" t="s">
        <v>1586</v>
      </c>
      <c r="D239" s="11" t="s">
        <v>1609</v>
      </c>
      <c r="E239" s="10">
        <v>1</v>
      </c>
      <c r="F239" s="11" t="s">
        <v>1588</v>
      </c>
      <c r="G239" s="10">
        <v>2400</v>
      </c>
      <c r="H239" s="11" t="s">
        <v>1614</v>
      </c>
      <c r="I239" s="11" t="s">
        <v>1615</v>
      </c>
    </row>
    <row r="240" ht="14.25" spans="1:9">
      <c r="A240" s="22">
        <v>1</v>
      </c>
      <c r="B240" s="11" t="s">
        <v>33</v>
      </c>
      <c r="C240" s="11" t="s">
        <v>1617</v>
      </c>
      <c r="D240" s="11" t="s">
        <v>1618</v>
      </c>
      <c r="E240" s="10">
        <v>1</v>
      </c>
      <c r="F240" s="11" t="s">
        <v>1619</v>
      </c>
      <c r="G240" s="10">
        <v>15400</v>
      </c>
      <c r="H240" s="11" t="s">
        <v>1624</v>
      </c>
      <c r="I240" s="11" t="s">
        <v>1625</v>
      </c>
    </row>
    <row r="241" spans="1:9">
      <c r="A241" s="23">
        <v>2</v>
      </c>
      <c r="B241" s="11" t="s">
        <v>33</v>
      </c>
      <c r="C241" s="11" t="s">
        <v>1617</v>
      </c>
      <c r="D241" s="11" t="s">
        <v>1626</v>
      </c>
      <c r="E241" s="10">
        <v>1</v>
      </c>
      <c r="F241" s="11" t="s">
        <v>1619</v>
      </c>
      <c r="G241" s="10">
        <v>15400</v>
      </c>
      <c r="H241" s="11" t="s">
        <v>1631</v>
      </c>
      <c r="I241" s="11" t="s">
        <v>1632</v>
      </c>
    </row>
    <row r="242" ht="14.25" spans="1:9">
      <c r="A242" s="22">
        <v>3</v>
      </c>
      <c r="B242" s="24" t="s">
        <v>34</v>
      </c>
      <c r="C242" s="24" t="s">
        <v>1633</v>
      </c>
      <c r="D242" s="16" t="s">
        <v>1634</v>
      </c>
      <c r="E242" s="24">
        <v>1</v>
      </c>
      <c r="F242" s="24">
        <v>51500</v>
      </c>
      <c r="G242" s="24">
        <v>15400</v>
      </c>
      <c r="H242" s="24" t="s">
        <v>1635</v>
      </c>
      <c r="I242" s="24">
        <v>96320908</v>
      </c>
    </row>
    <row r="243" spans="1:9">
      <c r="A243" s="23">
        <v>4</v>
      </c>
      <c r="B243" s="25" t="s">
        <v>34</v>
      </c>
      <c r="C243" s="24" t="s">
        <v>1633</v>
      </c>
      <c r="D243" s="25" t="s">
        <v>1638</v>
      </c>
      <c r="E243" s="24">
        <v>1</v>
      </c>
      <c r="F243" s="25">
        <v>51500</v>
      </c>
      <c r="G243" s="24">
        <v>15400</v>
      </c>
      <c r="H243" s="25" t="s">
        <v>1639</v>
      </c>
      <c r="I243" s="26">
        <v>96320906</v>
      </c>
    </row>
    <row r="244" ht="14.25" spans="1:9">
      <c r="A244" s="22">
        <v>5</v>
      </c>
      <c r="B244" s="25" t="s">
        <v>34</v>
      </c>
      <c r="C244" s="24" t="s">
        <v>1633</v>
      </c>
      <c r="D244" s="25" t="s">
        <v>1642</v>
      </c>
      <c r="E244" s="24">
        <v>1</v>
      </c>
      <c r="F244" s="25">
        <v>51500</v>
      </c>
      <c r="G244" s="24">
        <v>15400</v>
      </c>
      <c r="H244" s="25" t="s">
        <v>1643</v>
      </c>
      <c r="I244" s="25">
        <v>96320905</v>
      </c>
    </row>
    <row r="245" spans="1:9">
      <c r="A245" s="10">
        <v>1</v>
      </c>
      <c r="B245" s="11" t="s">
        <v>44</v>
      </c>
      <c r="C245" s="11" t="s">
        <v>1648</v>
      </c>
      <c r="D245" s="11" t="s">
        <v>1649</v>
      </c>
      <c r="E245" s="10">
        <v>1</v>
      </c>
      <c r="F245" s="21" t="s">
        <v>1650</v>
      </c>
      <c r="G245" s="10">
        <v>2200</v>
      </c>
      <c r="H245" s="11" t="s">
        <v>1655</v>
      </c>
      <c r="I245" s="11" t="s">
        <v>1656</v>
      </c>
    </row>
    <row r="246" spans="1:9">
      <c r="A246" s="10">
        <v>2</v>
      </c>
      <c r="B246" s="11" t="s">
        <v>44</v>
      </c>
      <c r="C246" s="11" t="s">
        <v>1648</v>
      </c>
      <c r="D246" s="11" t="s">
        <v>1657</v>
      </c>
      <c r="E246" s="10">
        <v>1</v>
      </c>
      <c r="F246" s="11" t="s">
        <v>1650</v>
      </c>
      <c r="G246" s="10">
        <v>2200</v>
      </c>
      <c r="H246" s="11" t="s">
        <v>606</v>
      </c>
      <c r="I246" s="11" t="s">
        <v>1662</v>
      </c>
    </row>
    <row r="247" spans="1:9">
      <c r="A247" s="10">
        <v>3</v>
      </c>
      <c r="B247" s="11" t="s">
        <v>44</v>
      </c>
      <c r="C247" s="11" t="s">
        <v>1648</v>
      </c>
      <c r="D247" s="11" t="s">
        <v>1663</v>
      </c>
      <c r="E247" s="10">
        <v>1</v>
      </c>
      <c r="F247" s="11" t="s">
        <v>1650</v>
      </c>
      <c r="G247" s="10">
        <v>2200</v>
      </c>
      <c r="H247" s="11" t="s">
        <v>1668</v>
      </c>
      <c r="I247" s="11" t="s">
        <v>1669</v>
      </c>
    </row>
    <row r="248" spans="1:9">
      <c r="A248" s="10">
        <v>4</v>
      </c>
      <c r="B248" s="11" t="s">
        <v>44</v>
      </c>
      <c r="C248" s="11" t="s">
        <v>1648</v>
      </c>
      <c r="D248" s="11" t="s">
        <v>1670</v>
      </c>
      <c r="E248" s="10">
        <v>1</v>
      </c>
      <c r="F248" s="11" t="s">
        <v>1650</v>
      </c>
      <c r="G248" s="10">
        <v>2200</v>
      </c>
      <c r="H248" s="11" t="s">
        <v>1675</v>
      </c>
      <c r="I248" s="11" t="s">
        <v>1676</v>
      </c>
    </row>
    <row r="249" spans="1:9">
      <c r="A249" s="10">
        <v>5</v>
      </c>
      <c r="B249" s="11" t="s">
        <v>44</v>
      </c>
      <c r="C249" s="11" t="s">
        <v>1648</v>
      </c>
      <c r="D249" s="11" t="s">
        <v>1677</v>
      </c>
      <c r="E249" s="10">
        <v>1</v>
      </c>
      <c r="F249" s="11" t="s">
        <v>1650</v>
      </c>
      <c r="G249" s="10">
        <v>2200</v>
      </c>
      <c r="H249" s="11" t="s">
        <v>1682</v>
      </c>
      <c r="I249" s="11" t="s">
        <v>1683</v>
      </c>
    </row>
    <row r="250" spans="1:9">
      <c r="A250" s="10">
        <v>6</v>
      </c>
      <c r="B250" s="11" t="s">
        <v>44</v>
      </c>
      <c r="C250" s="11" t="s">
        <v>1648</v>
      </c>
      <c r="D250" s="11" t="s">
        <v>1192</v>
      </c>
      <c r="E250" s="10">
        <v>1</v>
      </c>
      <c r="F250" s="11" t="s">
        <v>1650</v>
      </c>
      <c r="G250" s="10">
        <v>2200</v>
      </c>
      <c r="H250" s="11" t="s">
        <v>760</v>
      </c>
      <c r="I250" s="11" t="s">
        <v>1685</v>
      </c>
    </row>
    <row r="251" spans="1:9">
      <c r="A251" s="10">
        <v>7</v>
      </c>
      <c r="B251" s="11" t="s">
        <v>43</v>
      </c>
      <c r="C251" s="11" t="s">
        <v>1648</v>
      </c>
      <c r="D251" s="11" t="s">
        <v>168</v>
      </c>
      <c r="E251" s="10">
        <v>1</v>
      </c>
      <c r="F251" s="11" t="s">
        <v>1686</v>
      </c>
      <c r="G251" s="10">
        <v>930</v>
      </c>
      <c r="H251" s="11" t="s">
        <v>174</v>
      </c>
      <c r="I251" s="11" t="s">
        <v>1687</v>
      </c>
    </row>
    <row r="252" spans="1:9">
      <c r="A252" s="10">
        <v>8</v>
      </c>
      <c r="B252" s="11" t="s">
        <v>43</v>
      </c>
      <c r="C252" s="11" t="s">
        <v>1648</v>
      </c>
      <c r="D252" s="11" t="s">
        <v>277</v>
      </c>
      <c r="E252" s="10">
        <v>1</v>
      </c>
      <c r="F252" s="11" t="s">
        <v>1686</v>
      </c>
      <c r="G252" s="10">
        <v>930</v>
      </c>
      <c r="H252" s="11" t="s">
        <v>282</v>
      </c>
      <c r="I252" s="11" t="s">
        <v>1688</v>
      </c>
    </row>
    <row r="253" spans="1:9">
      <c r="A253" s="10">
        <v>9</v>
      </c>
      <c r="B253" s="11" t="s">
        <v>43</v>
      </c>
      <c r="C253" s="11" t="s">
        <v>1648</v>
      </c>
      <c r="D253" s="11" t="s">
        <v>1689</v>
      </c>
      <c r="E253" s="10">
        <v>1</v>
      </c>
      <c r="F253" s="11" t="s">
        <v>1686</v>
      </c>
      <c r="G253" s="10">
        <v>930</v>
      </c>
      <c r="H253" s="11" t="s">
        <v>1694</v>
      </c>
      <c r="I253" s="11" t="s">
        <v>1695</v>
      </c>
    </row>
    <row r="254" spans="1:9">
      <c r="A254" s="10">
        <v>10</v>
      </c>
      <c r="B254" s="11" t="s">
        <v>43</v>
      </c>
      <c r="C254" s="11" t="s">
        <v>1648</v>
      </c>
      <c r="D254" s="11" t="s">
        <v>1696</v>
      </c>
      <c r="E254" s="10">
        <v>1</v>
      </c>
      <c r="F254" s="11" t="s">
        <v>1686</v>
      </c>
      <c r="G254" s="10">
        <v>930</v>
      </c>
      <c r="H254" s="11" t="s">
        <v>1144</v>
      </c>
      <c r="I254" s="11" t="s">
        <v>1701</v>
      </c>
    </row>
    <row r="255" spans="1:9">
      <c r="A255" s="10">
        <v>11</v>
      </c>
      <c r="B255" s="11" t="s">
        <v>43</v>
      </c>
      <c r="C255" s="11" t="s">
        <v>1648</v>
      </c>
      <c r="D255" s="11" t="s">
        <v>1702</v>
      </c>
      <c r="E255" s="10">
        <v>1</v>
      </c>
      <c r="F255" s="11" t="s">
        <v>1686</v>
      </c>
      <c r="G255" s="10">
        <v>930</v>
      </c>
      <c r="H255" s="11" t="s">
        <v>1707</v>
      </c>
      <c r="I255" s="11" t="s">
        <v>1708</v>
      </c>
    </row>
    <row r="256" spans="1:9">
      <c r="A256" s="10">
        <v>12</v>
      </c>
      <c r="B256" s="11" t="s">
        <v>43</v>
      </c>
      <c r="C256" s="11" t="s">
        <v>1648</v>
      </c>
      <c r="D256" s="11" t="s">
        <v>1709</v>
      </c>
      <c r="E256" s="10">
        <v>1</v>
      </c>
      <c r="F256" s="11" t="s">
        <v>1686</v>
      </c>
      <c r="G256" s="10">
        <v>930</v>
      </c>
      <c r="H256" s="11" t="s">
        <v>1714</v>
      </c>
      <c r="I256" s="11" t="s">
        <v>1715</v>
      </c>
    </row>
    <row r="257" spans="1:9">
      <c r="A257" s="10">
        <v>13</v>
      </c>
      <c r="B257" s="11" t="s">
        <v>43</v>
      </c>
      <c r="C257" s="11" t="s">
        <v>1648</v>
      </c>
      <c r="D257" s="11" t="s">
        <v>1716</v>
      </c>
      <c r="E257" s="10">
        <v>1</v>
      </c>
      <c r="F257" s="11" t="s">
        <v>1686</v>
      </c>
      <c r="G257" s="10">
        <v>930</v>
      </c>
      <c r="H257" s="11" t="s">
        <v>1721</v>
      </c>
      <c r="I257" s="11" t="s">
        <v>1722</v>
      </c>
    </row>
    <row r="258" spans="1:9">
      <c r="A258" s="10">
        <v>14</v>
      </c>
      <c r="B258" s="11" t="s">
        <v>43</v>
      </c>
      <c r="C258" s="11" t="s">
        <v>1648</v>
      </c>
      <c r="D258" s="11" t="s">
        <v>1723</v>
      </c>
      <c r="E258" s="10">
        <v>1</v>
      </c>
      <c r="F258" s="11" t="s">
        <v>1686</v>
      </c>
      <c r="G258" s="10">
        <v>930</v>
      </c>
      <c r="H258" s="11" t="s">
        <v>1728</v>
      </c>
      <c r="I258" s="11" t="s">
        <v>1729</v>
      </c>
    </row>
    <row r="259" spans="1:9">
      <c r="A259" s="10">
        <v>15</v>
      </c>
      <c r="B259" s="11" t="s">
        <v>43</v>
      </c>
      <c r="C259" s="11" t="s">
        <v>1648</v>
      </c>
      <c r="D259" s="11" t="s">
        <v>1730</v>
      </c>
      <c r="E259" s="10">
        <v>1</v>
      </c>
      <c r="F259" s="11" t="s">
        <v>1686</v>
      </c>
      <c r="G259" s="10">
        <v>930</v>
      </c>
      <c r="H259" s="11" t="s">
        <v>261</v>
      </c>
      <c r="I259" s="11" t="s">
        <v>1734</v>
      </c>
    </row>
    <row r="260" spans="1:9">
      <c r="A260" s="10">
        <v>16</v>
      </c>
      <c r="B260" s="11" t="s">
        <v>43</v>
      </c>
      <c r="C260" s="11" t="s">
        <v>1648</v>
      </c>
      <c r="D260" s="11" t="s">
        <v>1735</v>
      </c>
      <c r="E260" s="10">
        <v>1</v>
      </c>
      <c r="F260" s="21" t="s">
        <v>1686</v>
      </c>
      <c r="G260" s="10">
        <v>930</v>
      </c>
      <c r="H260" s="11" t="s">
        <v>1740</v>
      </c>
      <c r="I260" s="11" t="s">
        <v>1741</v>
      </c>
    </row>
    <row r="261" spans="1:9">
      <c r="A261" s="10">
        <v>17</v>
      </c>
      <c r="B261" s="11" t="s">
        <v>43</v>
      </c>
      <c r="C261" s="11" t="s">
        <v>1648</v>
      </c>
      <c r="D261" s="11" t="s">
        <v>1742</v>
      </c>
      <c r="E261" s="10">
        <v>1</v>
      </c>
      <c r="F261" s="11" t="s">
        <v>1686</v>
      </c>
      <c r="G261" s="10">
        <v>930</v>
      </c>
      <c r="H261" s="11" t="s">
        <v>268</v>
      </c>
      <c r="I261" s="11" t="s">
        <v>1747</v>
      </c>
    </row>
    <row r="262" spans="1:9">
      <c r="A262" s="10">
        <v>18</v>
      </c>
      <c r="B262" s="11" t="s">
        <v>43</v>
      </c>
      <c r="C262" s="11" t="s">
        <v>1648</v>
      </c>
      <c r="D262" s="11" t="s">
        <v>1748</v>
      </c>
      <c r="E262" s="10">
        <v>1</v>
      </c>
      <c r="F262" s="11" t="s">
        <v>1686</v>
      </c>
      <c r="G262" s="10">
        <v>930</v>
      </c>
      <c r="H262" s="11" t="s">
        <v>1753</v>
      </c>
      <c r="I262" s="11" t="s">
        <v>1754</v>
      </c>
    </row>
    <row r="263" spans="1:9">
      <c r="A263" s="10">
        <v>19</v>
      </c>
      <c r="B263" s="11" t="s">
        <v>43</v>
      </c>
      <c r="C263" s="11" t="s">
        <v>1648</v>
      </c>
      <c r="D263" s="11" t="s">
        <v>1755</v>
      </c>
      <c r="E263" s="10">
        <v>1</v>
      </c>
      <c r="F263" s="11" t="s">
        <v>1686</v>
      </c>
      <c r="G263" s="10">
        <v>930</v>
      </c>
      <c r="H263" s="11" t="s">
        <v>1760</v>
      </c>
      <c r="I263" s="11" t="s">
        <v>1761</v>
      </c>
    </row>
    <row r="264" spans="1:9">
      <c r="A264" s="10">
        <v>20</v>
      </c>
      <c r="B264" s="11" t="s">
        <v>43</v>
      </c>
      <c r="C264" s="11" t="s">
        <v>1648</v>
      </c>
      <c r="D264" s="11" t="s">
        <v>1762</v>
      </c>
      <c r="E264" s="10">
        <v>1</v>
      </c>
      <c r="F264" s="11" t="s">
        <v>1686</v>
      </c>
      <c r="G264" s="10">
        <v>930</v>
      </c>
      <c r="H264" s="11" t="s">
        <v>1753</v>
      </c>
      <c r="I264" s="11" t="s">
        <v>1767</v>
      </c>
    </row>
    <row r="265" spans="1:9">
      <c r="A265" s="10">
        <v>21</v>
      </c>
      <c r="B265" s="11" t="s">
        <v>43</v>
      </c>
      <c r="C265" s="11" t="s">
        <v>1648</v>
      </c>
      <c r="D265" s="11" t="s">
        <v>1768</v>
      </c>
      <c r="E265" s="10">
        <v>1</v>
      </c>
      <c r="F265" s="11" t="s">
        <v>1686</v>
      </c>
      <c r="G265" s="10">
        <v>930</v>
      </c>
      <c r="H265" s="11" t="s">
        <v>1773</v>
      </c>
      <c r="I265" s="11" t="s">
        <v>1774</v>
      </c>
    </row>
    <row r="266" spans="1:9">
      <c r="A266" s="10">
        <v>22</v>
      </c>
      <c r="B266" s="11" t="s">
        <v>43</v>
      </c>
      <c r="C266" s="11" t="s">
        <v>1648</v>
      </c>
      <c r="D266" s="11" t="s">
        <v>1775</v>
      </c>
      <c r="E266" s="10">
        <v>1</v>
      </c>
      <c r="F266" s="11" t="s">
        <v>1686</v>
      </c>
      <c r="G266" s="10">
        <v>930</v>
      </c>
      <c r="H266" s="11" t="s">
        <v>1780</v>
      </c>
      <c r="I266" s="11" t="s">
        <v>1781</v>
      </c>
    </row>
    <row r="267" spans="1:9">
      <c r="A267" s="10">
        <v>23</v>
      </c>
      <c r="B267" s="11" t="s">
        <v>43</v>
      </c>
      <c r="C267" s="11" t="s">
        <v>1648</v>
      </c>
      <c r="D267" s="11" t="s">
        <v>1782</v>
      </c>
      <c r="E267" s="10">
        <v>1</v>
      </c>
      <c r="F267" s="11" t="s">
        <v>1686</v>
      </c>
      <c r="G267" s="10">
        <v>930</v>
      </c>
      <c r="H267" s="11" t="s">
        <v>1787</v>
      </c>
      <c r="I267" s="11" t="s">
        <v>1788</v>
      </c>
    </row>
    <row r="268" spans="1:9">
      <c r="A268" s="10">
        <v>24</v>
      </c>
      <c r="B268" s="11" t="s">
        <v>43</v>
      </c>
      <c r="C268" s="11" t="s">
        <v>1648</v>
      </c>
      <c r="D268" s="11" t="s">
        <v>1789</v>
      </c>
      <c r="E268" s="10">
        <v>1</v>
      </c>
      <c r="F268" s="11" t="s">
        <v>1686</v>
      </c>
      <c r="G268" s="10">
        <v>930</v>
      </c>
      <c r="H268" s="11" t="s">
        <v>1794</v>
      </c>
      <c r="I268" s="11" t="s">
        <v>1795</v>
      </c>
    </row>
    <row r="269" spans="1:9">
      <c r="A269" s="10">
        <v>25</v>
      </c>
      <c r="B269" s="11" t="s">
        <v>43</v>
      </c>
      <c r="C269" s="11" t="s">
        <v>1648</v>
      </c>
      <c r="D269" s="11" t="s">
        <v>545</v>
      </c>
      <c r="E269" s="10">
        <v>1</v>
      </c>
      <c r="F269" s="11" t="s">
        <v>1686</v>
      </c>
      <c r="G269" s="10">
        <v>930</v>
      </c>
      <c r="H269" s="11" t="s">
        <v>240</v>
      </c>
      <c r="I269" s="11" t="s">
        <v>1796</v>
      </c>
    </row>
    <row r="270" spans="1:9">
      <c r="A270" s="10">
        <v>26</v>
      </c>
      <c r="B270" s="11" t="s">
        <v>43</v>
      </c>
      <c r="C270" s="11" t="s">
        <v>1648</v>
      </c>
      <c r="D270" s="11" t="s">
        <v>1797</v>
      </c>
      <c r="E270" s="10">
        <v>1</v>
      </c>
      <c r="F270" s="11" t="s">
        <v>1686</v>
      </c>
      <c r="G270" s="10">
        <v>930</v>
      </c>
      <c r="H270" s="11" t="s">
        <v>1802</v>
      </c>
      <c r="I270" s="11" t="s">
        <v>1803</v>
      </c>
    </row>
    <row r="271" spans="1:9">
      <c r="A271" s="10">
        <v>27</v>
      </c>
      <c r="B271" s="11" t="s">
        <v>43</v>
      </c>
      <c r="C271" s="11" t="s">
        <v>1648</v>
      </c>
      <c r="D271" s="11" t="s">
        <v>1804</v>
      </c>
      <c r="E271" s="10">
        <v>1</v>
      </c>
      <c r="F271" s="11" t="s">
        <v>1686</v>
      </c>
      <c r="G271" s="10">
        <v>930</v>
      </c>
      <c r="H271" s="11" t="s">
        <v>1707</v>
      </c>
      <c r="I271" s="11" t="s">
        <v>1809</v>
      </c>
    </row>
    <row r="272" spans="1:9">
      <c r="A272" s="10">
        <v>28</v>
      </c>
      <c r="B272" s="11" t="s">
        <v>43</v>
      </c>
      <c r="C272" s="11" t="s">
        <v>1648</v>
      </c>
      <c r="D272" s="11" t="s">
        <v>1810</v>
      </c>
      <c r="E272" s="10">
        <v>1</v>
      </c>
      <c r="F272" s="11" t="s">
        <v>1686</v>
      </c>
      <c r="G272" s="10">
        <v>930</v>
      </c>
      <c r="H272" s="11" t="s">
        <v>1815</v>
      </c>
      <c r="I272" s="11" t="s">
        <v>1816</v>
      </c>
    </row>
    <row r="273" spans="1:9">
      <c r="A273" s="10">
        <v>29</v>
      </c>
      <c r="B273" s="11" t="s">
        <v>43</v>
      </c>
      <c r="C273" s="11" t="s">
        <v>1648</v>
      </c>
      <c r="D273" s="11" t="s">
        <v>1817</v>
      </c>
      <c r="E273" s="10">
        <v>1</v>
      </c>
      <c r="F273" s="11" t="s">
        <v>1686</v>
      </c>
      <c r="G273" s="10">
        <v>930</v>
      </c>
      <c r="H273" s="11" t="s">
        <v>1822</v>
      </c>
      <c r="I273" s="11" t="s">
        <v>1823</v>
      </c>
    </row>
    <row r="274" spans="1:9">
      <c r="A274" s="10">
        <v>30</v>
      </c>
      <c r="B274" s="11" t="s">
        <v>43</v>
      </c>
      <c r="C274" s="11" t="s">
        <v>1648</v>
      </c>
      <c r="D274" s="11" t="s">
        <v>1824</v>
      </c>
      <c r="E274" s="10">
        <v>1</v>
      </c>
      <c r="F274" s="11" t="s">
        <v>1686</v>
      </c>
      <c r="G274" s="10">
        <v>930</v>
      </c>
      <c r="H274" s="11" t="s">
        <v>1787</v>
      </c>
      <c r="I274" s="11" t="s">
        <v>1829</v>
      </c>
    </row>
    <row r="275" spans="1:9">
      <c r="A275" s="10">
        <v>31</v>
      </c>
      <c r="B275" s="11" t="s">
        <v>43</v>
      </c>
      <c r="C275" s="11" t="s">
        <v>1648</v>
      </c>
      <c r="D275" s="11" t="s">
        <v>1830</v>
      </c>
      <c r="E275" s="10">
        <v>1</v>
      </c>
      <c r="F275" s="21" t="s">
        <v>1686</v>
      </c>
      <c r="G275" s="10">
        <v>930</v>
      </c>
      <c r="H275" s="11" t="s">
        <v>1835</v>
      </c>
      <c r="I275" s="11" t="s">
        <v>1836</v>
      </c>
    </row>
    <row r="276" spans="1:9">
      <c r="A276" s="10">
        <v>32</v>
      </c>
      <c r="B276" s="11" t="s">
        <v>43</v>
      </c>
      <c r="C276" s="11" t="s">
        <v>1648</v>
      </c>
      <c r="D276" s="11" t="s">
        <v>1837</v>
      </c>
      <c r="E276" s="10">
        <v>1</v>
      </c>
      <c r="F276" s="11" t="s">
        <v>1686</v>
      </c>
      <c r="G276" s="10">
        <v>930</v>
      </c>
      <c r="H276" s="11" t="s">
        <v>1668</v>
      </c>
      <c r="I276" s="11" t="s">
        <v>1842</v>
      </c>
    </row>
    <row r="277" spans="1:9">
      <c r="A277" s="10">
        <v>33</v>
      </c>
      <c r="B277" s="11" t="s">
        <v>43</v>
      </c>
      <c r="C277" s="11" t="s">
        <v>1648</v>
      </c>
      <c r="D277" s="11" t="s">
        <v>1843</v>
      </c>
      <c r="E277" s="10">
        <v>1</v>
      </c>
      <c r="F277" s="11" t="s">
        <v>1686</v>
      </c>
      <c r="G277" s="10">
        <v>930</v>
      </c>
      <c r="H277" s="11" t="s">
        <v>1848</v>
      </c>
      <c r="I277" s="11" t="s">
        <v>1849</v>
      </c>
    </row>
    <row r="278" spans="1:9">
      <c r="A278" s="10">
        <v>34</v>
      </c>
      <c r="B278" s="11" t="s">
        <v>43</v>
      </c>
      <c r="C278" s="11" t="s">
        <v>1648</v>
      </c>
      <c r="D278" s="11" t="s">
        <v>1850</v>
      </c>
      <c r="E278" s="10">
        <v>1</v>
      </c>
      <c r="F278" s="11" t="s">
        <v>1686</v>
      </c>
      <c r="G278" s="10">
        <v>930</v>
      </c>
      <c r="H278" s="11" t="s">
        <v>1740</v>
      </c>
      <c r="I278" s="11" t="s">
        <v>1855</v>
      </c>
    </row>
    <row r="279" spans="1:9">
      <c r="A279" s="10">
        <v>35</v>
      </c>
      <c r="B279" s="11" t="s">
        <v>42</v>
      </c>
      <c r="C279" s="11" t="s">
        <v>1648</v>
      </c>
      <c r="D279" s="11" t="s">
        <v>1856</v>
      </c>
      <c r="E279" s="10">
        <v>1</v>
      </c>
      <c r="F279" s="11" t="s">
        <v>1857</v>
      </c>
      <c r="G279" s="10">
        <v>930</v>
      </c>
      <c r="H279" s="11" t="s">
        <v>268</v>
      </c>
      <c r="I279" s="11" t="s">
        <v>1862</v>
      </c>
    </row>
    <row r="280" spans="1:9">
      <c r="A280" s="10">
        <v>36</v>
      </c>
      <c r="B280" s="11" t="s">
        <v>42</v>
      </c>
      <c r="C280" s="11" t="s">
        <v>1648</v>
      </c>
      <c r="D280" s="11" t="s">
        <v>1863</v>
      </c>
      <c r="E280" s="10">
        <v>1</v>
      </c>
      <c r="F280" s="11" t="s">
        <v>1857</v>
      </c>
      <c r="G280" s="10">
        <v>930</v>
      </c>
      <c r="H280" s="11" t="s">
        <v>1868</v>
      </c>
      <c r="I280" s="11" t="s">
        <v>1869</v>
      </c>
    </row>
    <row r="281" spans="1:9">
      <c r="A281" s="10">
        <v>37</v>
      </c>
      <c r="B281" s="11" t="s">
        <v>42</v>
      </c>
      <c r="C281" s="11" t="s">
        <v>1648</v>
      </c>
      <c r="D281" s="11" t="s">
        <v>1870</v>
      </c>
      <c r="E281" s="10">
        <v>1</v>
      </c>
      <c r="F281" s="11" t="s">
        <v>1857</v>
      </c>
      <c r="G281" s="10">
        <v>930</v>
      </c>
      <c r="H281" s="11" t="s">
        <v>210</v>
      </c>
      <c r="I281" s="11" t="s">
        <v>1875</v>
      </c>
    </row>
    <row r="282" spans="1:9">
      <c r="A282" s="10">
        <v>38</v>
      </c>
      <c r="B282" s="11" t="s">
        <v>42</v>
      </c>
      <c r="C282" s="11" t="s">
        <v>1648</v>
      </c>
      <c r="D282" s="11" t="s">
        <v>1876</v>
      </c>
      <c r="E282" s="10">
        <v>1</v>
      </c>
      <c r="F282" s="11" t="s">
        <v>1857</v>
      </c>
      <c r="G282" s="10">
        <v>930</v>
      </c>
      <c r="H282" s="11" t="s">
        <v>1881</v>
      </c>
      <c r="I282" s="11" t="s">
        <v>1882</v>
      </c>
    </row>
    <row r="283" spans="1:9">
      <c r="A283" s="10">
        <v>39</v>
      </c>
      <c r="B283" s="11" t="s">
        <v>42</v>
      </c>
      <c r="C283" s="11" t="s">
        <v>1648</v>
      </c>
      <c r="D283" s="11" t="s">
        <v>1883</v>
      </c>
      <c r="E283" s="10">
        <v>1</v>
      </c>
      <c r="F283" s="11" t="s">
        <v>1857</v>
      </c>
      <c r="G283" s="10">
        <v>930</v>
      </c>
      <c r="H283" s="11" t="s">
        <v>1888</v>
      </c>
      <c r="I283" s="11" t="s">
        <v>1889</v>
      </c>
    </row>
    <row r="284" spans="1:9">
      <c r="A284" s="10">
        <v>40</v>
      </c>
      <c r="B284" s="11" t="s">
        <v>41</v>
      </c>
      <c r="C284" s="11" t="s">
        <v>1890</v>
      </c>
      <c r="D284" s="11" t="s">
        <v>1891</v>
      </c>
      <c r="E284" s="10">
        <v>1</v>
      </c>
      <c r="F284" s="11" t="s">
        <v>1892</v>
      </c>
      <c r="G284" s="10">
        <v>2200</v>
      </c>
      <c r="H284" s="11" t="s">
        <v>1483</v>
      </c>
      <c r="I284" s="11" t="s">
        <v>1897</v>
      </c>
    </row>
    <row r="285" spans="1:9">
      <c r="A285" s="10">
        <v>41</v>
      </c>
      <c r="B285" s="11" t="s">
        <v>41</v>
      </c>
      <c r="C285" s="11" t="s">
        <v>1890</v>
      </c>
      <c r="D285" s="11" t="s">
        <v>1898</v>
      </c>
      <c r="E285" s="10">
        <v>1</v>
      </c>
      <c r="F285" s="11" t="s">
        <v>1892</v>
      </c>
      <c r="G285" s="10">
        <v>2200</v>
      </c>
      <c r="H285" s="11" t="s">
        <v>317</v>
      </c>
      <c r="I285" s="11" t="s">
        <v>1903</v>
      </c>
    </row>
    <row r="286" spans="1:9">
      <c r="A286" s="10">
        <v>42</v>
      </c>
      <c r="B286" s="11" t="s">
        <v>41</v>
      </c>
      <c r="C286" s="11" t="s">
        <v>1890</v>
      </c>
      <c r="D286" s="11" t="s">
        <v>1904</v>
      </c>
      <c r="E286" s="10">
        <v>1</v>
      </c>
      <c r="F286" s="11" t="s">
        <v>1892</v>
      </c>
      <c r="G286" s="10">
        <v>2200</v>
      </c>
      <c r="H286" s="11" t="s">
        <v>282</v>
      </c>
      <c r="I286" s="11" t="s">
        <v>1909</v>
      </c>
    </row>
    <row r="287" spans="1:9">
      <c r="A287" s="10">
        <v>43</v>
      </c>
      <c r="B287" s="11" t="s">
        <v>40</v>
      </c>
      <c r="C287" s="11" t="s">
        <v>1890</v>
      </c>
      <c r="D287" s="11" t="s">
        <v>1910</v>
      </c>
      <c r="E287" s="11">
        <v>1</v>
      </c>
      <c r="F287" s="11" t="s">
        <v>1686</v>
      </c>
      <c r="G287" s="10">
        <v>930</v>
      </c>
      <c r="H287" s="11" t="s">
        <v>1112</v>
      </c>
      <c r="I287" s="11" t="s">
        <v>1915</v>
      </c>
    </row>
    <row r="288" spans="1:9">
      <c r="A288" s="10">
        <v>44</v>
      </c>
      <c r="B288" s="11" t="s">
        <v>40</v>
      </c>
      <c r="C288" s="11" t="s">
        <v>1890</v>
      </c>
      <c r="D288" s="11" t="s">
        <v>1916</v>
      </c>
      <c r="E288" s="11">
        <v>1</v>
      </c>
      <c r="F288" s="11" t="s">
        <v>1686</v>
      </c>
      <c r="G288" s="10">
        <v>930</v>
      </c>
      <c r="H288" s="11" t="s">
        <v>1921</v>
      </c>
      <c r="I288" s="11" t="s">
        <v>1922</v>
      </c>
    </row>
    <row r="289" spans="1:9">
      <c r="A289" s="10">
        <v>45</v>
      </c>
      <c r="B289" s="11" t="s">
        <v>40</v>
      </c>
      <c r="C289" s="11" t="s">
        <v>1890</v>
      </c>
      <c r="D289" s="11" t="s">
        <v>1923</v>
      </c>
      <c r="E289" s="10">
        <v>1</v>
      </c>
      <c r="F289" s="11" t="s">
        <v>1686</v>
      </c>
      <c r="G289" s="10">
        <v>930</v>
      </c>
      <c r="H289" s="11" t="s">
        <v>1928</v>
      </c>
      <c r="I289" s="11" t="s">
        <v>1929</v>
      </c>
    </row>
    <row r="290" spans="1:9">
      <c r="A290" s="10">
        <v>46</v>
      </c>
      <c r="B290" s="11" t="s">
        <v>39</v>
      </c>
      <c r="C290" s="11" t="s">
        <v>1890</v>
      </c>
      <c r="D290" s="11" t="s">
        <v>1930</v>
      </c>
      <c r="E290" s="10">
        <v>1</v>
      </c>
      <c r="F290" s="21" t="s">
        <v>1931</v>
      </c>
      <c r="G290" s="10">
        <v>560</v>
      </c>
      <c r="H290" s="11" t="s">
        <v>1936</v>
      </c>
      <c r="I290" s="11" t="s">
        <v>1937</v>
      </c>
    </row>
    <row r="291" spans="1:9">
      <c r="A291" s="10">
        <v>47</v>
      </c>
      <c r="B291" s="11" t="s">
        <v>39</v>
      </c>
      <c r="C291" s="11" t="s">
        <v>1890</v>
      </c>
      <c r="D291" s="11" t="s">
        <v>1938</v>
      </c>
      <c r="E291" s="10">
        <v>1</v>
      </c>
      <c r="F291" s="11" t="s">
        <v>1686</v>
      </c>
      <c r="G291" s="10">
        <v>560</v>
      </c>
      <c r="H291" s="11" t="s">
        <v>1408</v>
      </c>
      <c r="I291" s="11" t="s">
        <v>1943</v>
      </c>
    </row>
    <row r="292" spans="1:9">
      <c r="A292" s="10">
        <v>48</v>
      </c>
      <c r="B292" s="11" t="s">
        <v>39</v>
      </c>
      <c r="C292" s="11" t="s">
        <v>1890</v>
      </c>
      <c r="D292" s="11" t="s">
        <v>1944</v>
      </c>
      <c r="E292" s="10">
        <v>1</v>
      </c>
      <c r="F292" s="11" t="s">
        <v>1931</v>
      </c>
      <c r="G292" s="10">
        <v>560</v>
      </c>
      <c r="H292" s="11" t="s">
        <v>1822</v>
      </c>
      <c r="I292" s="11" t="s">
        <v>1949</v>
      </c>
    </row>
    <row r="293" spans="1:9">
      <c r="A293" s="10">
        <v>49</v>
      </c>
      <c r="B293" s="11" t="s">
        <v>36</v>
      </c>
      <c r="C293" s="11" t="s">
        <v>1950</v>
      </c>
      <c r="D293" s="11" t="s">
        <v>1951</v>
      </c>
      <c r="E293" s="11">
        <v>1</v>
      </c>
      <c r="F293" s="11">
        <v>3000</v>
      </c>
      <c r="G293" s="10">
        <v>900</v>
      </c>
      <c r="H293" s="11" t="s">
        <v>1955</v>
      </c>
      <c r="I293" s="11">
        <v>96127903</v>
      </c>
    </row>
    <row r="294" spans="1:9">
      <c r="A294" s="10">
        <v>50</v>
      </c>
      <c r="B294" s="11" t="s">
        <v>36</v>
      </c>
      <c r="C294" s="11" t="s">
        <v>1950</v>
      </c>
      <c r="D294" s="11" t="s">
        <v>1956</v>
      </c>
      <c r="E294" s="11">
        <v>1</v>
      </c>
      <c r="F294" s="11">
        <v>3000</v>
      </c>
      <c r="G294" s="10">
        <v>900</v>
      </c>
      <c r="H294" s="11" t="s">
        <v>1960</v>
      </c>
      <c r="I294" s="11">
        <v>96127908</v>
      </c>
    </row>
    <row r="295" spans="1:9">
      <c r="A295" s="10">
        <v>51</v>
      </c>
      <c r="B295" s="11" t="s">
        <v>36</v>
      </c>
      <c r="C295" s="11" t="s">
        <v>1950</v>
      </c>
      <c r="D295" s="11" t="s">
        <v>1961</v>
      </c>
      <c r="E295" s="11">
        <v>1</v>
      </c>
      <c r="F295" s="11">
        <v>3000</v>
      </c>
      <c r="G295" s="10">
        <v>900</v>
      </c>
      <c r="H295" s="11" t="s">
        <v>1965</v>
      </c>
      <c r="I295" s="11">
        <v>96127905</v>
      </c>
    </row>
    <row r="296" spans="1:9">
      <c r="A296" s="10">
        <v>52</v>
      </c>
      <c r="B296" s="11" t="s">
        <v>36</v>
      </c>
      <c r="C296" s="11" t="s">
        <v>1950</v>
      </c>
      <c r="D296" s="11" t="s">
        <v>830</v>
      </c>
      <c r="E296" s="11">
        <v>1</v>
      </c>
      <c r="F296" s="11">
        <v>3000</v>
      </c>
      <c r="G296" s="10">
        <v>900</v>
      </c>
      <c r="H296" s="11" t="s">
        <v>1967</v>
      </c>
      <c r="I296" s="11">
        <v>96127906</v>
      </c>
    </row>
    <row r="297" spans="1:9">
      <c r="A297" s="10">
        <v>53</v>
      </c>
      <c r="B297" s="11" t="s">
        <v>36</v>
      </c>
      <c r="C297" s="11" t="s">
        <v>1950</v>
      </c>
      <c r="D297" s="11" t="s">
        <v>1968</v>
      </c>
      <c r="E297" s="11">
        <v>1</v>
      </c>
      <c r="F297" s="11">
        <v>3000</v>
      </c>
      <c r="G297" s="10">
        <v>900</v>
      </c>
      <c r="H297" s="11" t="s">
        <v>1972</v>
      </c>
      <c r="I297" s="11">
        <v>96127919</v>
      </c>
    </row>
    <row r="298" spans="1:9">
      <c r="A298" s="10">
        <v>54</v>
      </c>
      <c r="B298" s="11" t="s">
        <v>36</v>
      </c>
      <c r="C298" s="11" t="s">
        <v>1950</v>
      </c>
      <c r="D298" s="11" t="s">
        <v>1973</v>
      </c>
      <c r="E298" s="11">
        <v>1</v>
      </c>
      <c r="F298" s="11">
        <v>3100</v>
      </c>
      <c r="G298" s="10">
        <v>900</v>
      </c>
      <c r="H298" s="11" t="s">
        <v>1977</v>
      </c>
      <c r="I298" s="11">
        <v>96127912</v>
      </c>
    </row>
    <row r="299" spans="1:9">
      <c r="A299" s="10">
        <v>55</v>
      </c>
      <c r="B299" s="11" t="s">
        <v>36</v>
      </c>
      <c r="C299" s="11" t="s">
        <v>1950</v>
      </c>
      <c r="D299" s="11" t="s">
        <v>1978</v>
      </c>
      <c r="E299" s="11">
        <v>1</v>
      </c>
      <c r="F299" s="11">
        <v>3000</v>
      </c>
      <c r="G299" s="10">
        <v>900</v>
      </c>
      <c r="H299" s="11" t="s">
        <v>1982</v>
      </c>
      <c r="I299" s="11">
        <v>96127927</v>
      </c>
    </row>
    <row r="300" spans="1:9">
      <c r="A300" s="10">
        <v>56</v>
      </c>
      <c r="B300" s="11" t="s">
        <v>37</v>
      </c>
      <c r="C300" s="11" t="s">
        <v>1950</v>
      </c>
      <c r="D300" s="11" t="s">
        <v>1983</v>
      </c>
      <c r="E300" s="11">
        <v>1</v>
      </c>
      <c r="F300" s="11">
        <v>3900</v>
      </c>
      <c r="G300" s="10">
        <v>900</v>
      </c>
      <c r="H300" s="11" t="s">
        <v>1987</v>
      </c>
      <c r="I300" s="11">
        <v>96127917</v>
      </c>
    </row>
    <row r="301" spans="1:9">
      <c r="A301" s="10">
        <v>57</v>
      </c>
      <c r="B301" s="11" t="s">
        <v>37</v>
      </c>
      <c r="C301" s="11" t="s">
        <v>1950</v>
      </c>
      <c r="D301" s="11" t="s">
        <v>1988</v>
      </c>
      <c r="E301" s="11">
        <v>1</v>
      </c>
      <c r="F301" s="11">
        <v>3900</v>
      </c>
      <c r="G301" s="10">
        <v>900</v>
      </c>
      <c r="H301" s="11" t="s">
        <v>1992</v>
      </c>
      <c r="I301" s="11">
        <v>96127918</v>
      </c>
    </row>
    <row r="302" spans="1:9">
      <c r="A302" s="10">
        <v>58</v>
      </c>
      <c r="B302" s="11" t="s">
        <v>37</v>
      </c>
      <c r="C302" s="11" t="s">
        <v>1950</v>
      </c>
      <c r="D302" s="11" t="s">
        <v>1993</v>
      </c>
      <c r="E302" s="11">
        <v>1</v>
      </c>
      <c r="F302" s="11">
        <v>3900</v>
      </c>
      <c r="G302" s="10">
        <v>900</v>
      </c>
      <c r="H302" s="11" t="s">
        <v>1997</v>
      </c>
      <c r="I302" s="11">
        <v>96127911</v>
      </c>
    </row>
    <row r="303" spans="1:9">
      <c r="A303" s="10">
        <v>59</v>
      </c>
      <c r="B303" s="11" t="s">
        <v>37</v>
      </c>
      <c r="C303" s="11" t="s">
        <v>1950</v>
      </c>
      <c r="D303" s="11" t="s">
        <v>1998</v>
      </c>
      <c r="E303" s="11">
        <v>1</v>
      </c>
      <c r="F303" s="11">
        <v>3600</v>
      </c>
      <c r="G303" s="10">
        <v>900</v>
      </c>
      <c r="H303" s="11" t="s">
        <v>2002</v>
      </c>
      <c r="I303" s="11">
        <v>96127913</v>
      </c>
    </row>
    <row r="304" spans="1:9">
      <c r="A304" s="10">
        <v>60</v>
      </c>
      <c r="B304" s="11" t="s">
        <v>38</v>
      </c>
      <c r="C304" s="11" t="s">
        <v>1950</v>
      </c>
      <c r="D304" s="11" t="s">
        <v>2003</v>
      </c>
      <c r="E304" s="11">
        <v>1</v>
      </c>
      <c r="F304" s="11">
        <v>5400</v>
      </c>
      <c r="G304" s="10">
        <v>1600</v>
      </c>
      <c r="H304" s="11" t="s">
        <v>2007</v>
      </c>
      <c r="I304" s="11">
        <v>96127904</v>
      </c>
    </row>
    <row r="305" spans="1:9">
      <c r="A305" s="10">
        <v>61</v>
      </c>
      <c r="B305" s="11" t="s">
        <v>38</v>
      </c>
      <c r="C305" s="11" t="s">
        <v>1950</v>
      </c>
      <c r="D305" s="11" t="s">
        <v>2008</v>
      </c>
      <c r="E305" s="11">
        <v>1</v>
      </c>
      <c r="F305" s="21">
        <v>5400</v>
      </c>
      <c r="G305" s="11">
        <v>1600</v>
      </c>
      <c r="H305" s="11" t="s">
        <v>2012</v>
      </c>
      <c r="I305" s="11">
        <v>96127909</v>
      </c>
    </row>
    <row r="306" spans="1:9">
      <c r="A306" s="10">
        <v>62</v>
      </c>
      <c r="B306" s="11" t="s">
        <v>38</v>
      </c>
      <c r="C306" s="11" t="s">
        <v>1950</v>
      </c>
      <c r="D306" s="11" t="s">
        <v>2013</v>
      </c>
      <c r="E306" s="11">
        <v>1</v>
      </c>
      <c r="F306" s="11">
        <v>5700</v>
      </c>
      <c r="G306" s="10">
        <v>1600</v>
      </c>
      <c r="H306" s="11" t="s">
        <v>2017</v>
      </c>
      <c r="I306" s="11">
        <v>96127910</v>
      </c>
    </row>
    <row r="307" ht="14.25" spans="1:9">
      <c r="A307" s="22">
        <v>1</v>
      </c>
      <c r="B307" s="24" t="s">
        <v>50</v>
      </c>
      <c r="C307" s="24" t="s">
        <v>2019</v>
      </c>
      <c r="D307" s="16" t="s">
        <v>2020</v>
      </c>
      <c r="E307" s="24">
        <v>1</v>
      </c>
      <c r="F307" s="24">
        <v>11500</v>
      </c>
      <c r="G307" s="24">
        <v>2300</v>
      </c>
      <c r="H307" s="24" t="s">
        <v>2021</v>
      </c>
      <c r="I307" s="24">
        <v>96197576</v>
      </c>
    </row>
    <row r="308" spans="1:9">
      <c r="A308" s="23">
        <v>2</v>
      </c>
      <c r="B308" s="25" t="s">
        <v>51</v>
      </c>
      <c r="C308" s="24" t="s">
        <v>2024</v>
      </c>
      <c r="D308" s="25" t="s">
        <v>2025</v>
      </c>
      <c r="E308" s="24">
        <v>1</v>
      </c>
      <c r="F308" s="25">
        <v>38000</v>
      </c>
      <c r="G308" s="24">
        <v>2300</v>
      </c>
      <c r="H308" s="25" t="s">
        <v>2030</v>
      </c>
      <c r="I308" s="26">
        <v>96254886</v>
      </c>
    </row>
    <row r="309" ht="14.25" spans="1:9">
      <c r="A309" s="22">
        <v>3</v>
      </c>
      <c r="B309" s="25" t="s">
        <v>48</v>
      </c>
      <c r="C309" s="24" t="s">
        <v>2031</v>
      </c>
      <c r="D309" s="25" t="s">
        <v>2032</v>
      </c>
      <c r="E309" s="24">
        <v>1</v>
      </c>
      <c r="F309" s="25">
        <v>8600</v>
      </c>
      <c r="G309" s="24">
        <v>2300</v>
      </c>
      <c r="H309" s="25" t="s">
        <v>2036</v>
      </c>
      <c r="I309" s="25">
        <v>96314390</v>
      </c>
    </row>
    <row r="310" spans="1:9">
      <c r="A310" s="23">
        <v>4</v>
      </c>
      <c r="B310" s="27" t="s">
        <v>48</v>
      </c>
      <c r="C310" s="27" t="s">
        <v>2031</v>
      </c>
      <c r="D310" s="27" t="s">
        <v>2037</v>
      </c>
      <c r="E310" s="27">
        <v>1</v>
      </c>
      <c r="F310" s="27">
        <v>8700</v>
      </c>
      <c r="G310" s="27">
        <v>2300</v>
      </c>
      <c r="H310" s="27" t="s">
        <v>2041</v>
      </c>
      <c r="I310" s="27">
        <v>96314402</v>
      </c>
    </row>
    <row r="311" ht="14.25" spans="1:9">
      <c r="A311" s="22">
        <v>5</v>
      </c>
      <c r="B311" s="27" t="s">
        <v>46</v>
      </c>
      <c r="C311" s="27" t="s">
        <v>2031</v>
      </c>
      <c r="D311" s="27" t="s">
        <v>2042</v>
      </c>
      <c r="E311" s="27">
        <v>1</v>
      </c>
      <c r="F311" s="27">
        <v>4090</v>
      </c>
      <c r="G311" s="27">
        <v>590</v>
      </c>
      <c r="H311" s="27" t="s">
        <v>2046</v>
      </c>
      <c r="I311" s="27">
        <v>96314376</v>
      </c>
    </row>
    <row r="312" spans="1:9">
      <c r="A312" s="23">
        <v>6</v>
      </c>
      <c r="B312" s="27" t="s">
        <v>49</v>
      </c>
      <c r="C312" s="27" t="s">
        <v>2047</v>
      </c>
      <c r="D312" s="28" t="s">
        <v>2048</v>
      </c>
      <c r="E312" s="28">
        <v>1</v>
      </c>
      <c r="F312" s="28">
        <v>7800</v>
      </c>
      <c r="G312" s="27">
        <v>2300</v>
      </c>
      <c r="H312" s="27" t="s">
        <v>141</v>
      </c>
      <c r="I312" s="27">
        <v>96144137</v>
      </c>
    </row>
    <row r="313" ht="14.25" spans="1:9">
      <c r="A313" s="22">
        <v>7</v>
      </c>
      <c r="B313" s="27" t="s">
        <v>47</v>
      </c>
      <c r="C313" s="27" t="s">
        <v>2019</v>
      </c>
      <c r="D313" s="28" t="s">
        <v>2051</v>
      </c>
      <c r="E313" s="28">
        <v>1</v>
      </c>
      <c r="F313" s="28">
        <v>7700</v>
      </c>
      <c r="G313" s="27">
        <v>2300</v>
      </c>
      <c r="H313" s="27" t="s">
        <v>2055</v>
      </c>
      <c r="I313" s="27">
        <v>96361710</v>
      </c>
    </row>
    <row r="314" spans="1:9">
      <c r="A314" s="23">
        <v>8</v>
      </c>
      <c r="B314" s="27" t="s">
        <v>47</v>
      </c>
      <c r="C314" s="27" t="s">
        <v>2019</v>
      </c>
      <c r="D314" s="27" t="s">
        <v>2056</v>
      </c>
      <c r="E314" s="27">
        <v>1</v>
      </c>
      <c r="F314" s="27">
        <v>8000</v>
      </c>
      <c r="G314" s="27">
        <v>2300</v>
      </c>
      <c r="H314" s="27" t="s">
        <v>2060</v>
      </c>
      <c r="I314" s="27">
        <v>10203585</v>
      </c>
    </row>
    <row r="315" ht="14.25" spans="1:9">
      <c r="A315" s="22">
        <v>1</v>
      </c>
      <c r="B315" s="24" t="s">
        <v>53</v>
      </c>
      <c r="C315" s="24" t="s">
        <v>2062</v>
      </c>
      <c r="D315" s="16" t="s">
        <v>2063</v>
      </c>
      <c r="E315" s="16">
        <v>1</v>
      </c>
      <c r="F315" s="24">
        <v>28217</v>
      </c>
      <c r="G315" s="24">
        <v>8300</v>
      </c>
      <c r="H315" s="24" t="s">
        <v>2067</v>
      </c>
      <c r="I315" s="24">
        <v>24512382</v>
      </c>
    </row>
    <row r="316" spans="1:9">
      <c r="A316" s="23">
        <v>2</v>
      </c>
      <c r="B316" s="28" t="s">
        <v>53</v>
      </c>
      <c r="C316" s="28" t="s">
        <v>2062</v>
      </c>
      <c r="D316" s="28" t="s">
        <v>2068</v>
      </c>
      <c r="E316" s="28">
        <v>1</v>
      </c>
      <c r="F316" s="28">
        <v>28217</v>
      </c>
      <c r="G316" s="28">
        <v>8300</v>
      </c>
      <c r="H316" s="27" t="s">
        <v>2072</v>
      </c>
      <c r="I316" s="27">
        <v>24512384</v>
      </c>
    </row>
    <row r="317" spans="1:9">
      <c r="A317" s="10">
        <v>1</v>
      </c>
      <c r="B317" s="11" t="s">
        <v>56</v>
      </c>
      <c r="C317" s="11" t="s">
        <v>2074</v>
      </c>
      <c r="D317" s="11" t="s">
        <v>2075</v>
      </c>
      <c r="E317" s="11">
        <v>1</v>
      </c>
      <c r="F317" s="11">
        <v>7600</v>
      </c>
      <c r="G317" s="10">
        <v>1600</v>
      </c>
      <c r="H317" s="11" t="s">
        <v>2079</v>
      </c>
      <c r="I317" s="11">
        <v>96252408</v>
      </c>
    </row>
    <row r="318" spans="1:9">
      <c r="A318" s="10">
        <v>2</v>
      </c>
      <c r="B318" s="11" t="s">
        <v>55</v>
      </c>
      <c r="C318" s="11" t="s">
        <v>2080</v>
      </c>
      <c r="D318" s="11" t="s">
        <v>2081</v>
      </c>
      <c r="E318" s="11">
        <v>1</v>
      </c>
      <c r="F318" s="11">
        <v>4800</v>
      </c>
      <c r="G318" s="10">
        <v>800</v>
      </c>
      <c r="H318" s="11" t="s">
        <v>2085</v>
      </c>
      <c r="I318" s="11">
        <v>96252407</v>
      </c>
    </row>
    <row r="319" spans="1:9">
      <c r="A319" s="10">
        <v>3</v>
      </c>
      <c r="B319" s="11" t="s">
        <v>56</v>
      </c>
      <c r="C319" s="11" t="s">
        <v>2086</v>
      </c>
      <c r="D319" s="11" t="s">
        <v>2087</v>
      </c>
      <c r="E319" s="11">
        <v>1</v>
      </c>
      <c r="F319" s="11">
        <v>8100</v>
      </c>
      <c r="G319" s="10">
        <v>1600</v>
      </c>
      <c r="H319" s="11" t="s">
        <v>2091</v>
      </c>
      <c r="I319" s="11">
        <v>96252412</v>
      </c>
    </row>
    <row r="320" spans="1:9">
      <c r="A320" s="10">
        <v>4</v>
      </c>
      <c r="B320" s="11" t="s">
        <v>56</v>
      </c>
      <c r="C320" s="11" t="s">
        <v>2074</v>
      </c>
      <c r="D320" s="11" t="s">
        <v>2092</v>
      </c>
      <c r="E320" s="11">
        <v>1</v>
      </c>
      <c r="F320" s="11">
        <v>8000</v>
      </c>
      <c r="G320" s="10">
        <v>1600</v>
      </c>
      <c r="H320" s="11" t="s">
        <v>2096</v>
      </c>
      <c r="I320" s="11">
        <v>96252446</v>
      </c>
    </row>
    <row r="321" spans="1:9">
      <c r="A321" s="10">
        <v>5</v>
      </c>
      <c r="B321" s="11" t="s">
        <v>56</v>
      </c>
      <c r="C321" s="11" t="s">
        <v>2074</v>
      </c>
      <c r="D321" s="11" t="s">
        <v>2097</v>
      </c>
      <c r="E321" s="11">
        <v>1</v>
      </c>
      <c r="F321" s="11">
        <v>7600</v>
      </c>
      <c r="G321" s="10">
        <v>1600</v>
      </c>
      <c r="H321" s="11" t="s">
        <v>2101</v>
      </c>
      <c r="I321" s="11">
        <v>96252403</v>
      </c>
    </row>
    <row r="322" spans="1:9">
      <c r="A322" s="10">
        <v>6</v>
      </c>
      <c r="B322" s="11" t="s">
        <v>56</v>
      </c>
      <c r="C322" s="11" t="s">
        <v>2074</v>
      </c>
      <c r="D322" s="11" t="s">
        <v>2102</v>
      </c>
      <c r="E322" s="11">
        <v>1</v>
      </c>
      <c r="F322" s="11">
        <v>8100</v>
      </c>
      <c r="G322" s="10">
        <v>1600</v>
      </c>
      <c r="H322" s="11" t="s">
        <v>2107</v>
      </c>
      <c r="I322" s="10">
        <v>96279887</v>
      </c>
    </row>
    <row r="323" spans="1:9">
      <c r="A323" s="10">
        <v>7</v>
      </c>
      <c r="B323" s="11" t="s">
        <v>56</v>
      </c>
      <c r="C323" s="11" t="s">
        <v>2074</v>
      </c>
      <c r="D323" s="11" t="s">
        <v>2108</v>
      </c>
      <c r="E323" s="11">
        <v>1</v>
      </c>
      <c r="F323" s="11">
        <v>7600</v>
      </c>
      <c r="G323" s="10">
        <v>1600</v>
      </c>
      <c r="H323" s="11" t="s">
        <v>2112</v>
      </c>
      <c r="I323" s="11">
        <v>96217397</v>
      </c>
    </row>
    <row r="324" spans="1:9">
      <c r="A324" s="10">
        <v>8</v>
      </c>
      <c r="B324" s="11" t="s">
        <v>56</v>
      </c>
      <c r="C324" s="11" t="s">
        <v>2074</v>
      </c>
      <c r="D324" s="11" t="s">
        <v>2113</v>
      </c>
      <c r="E324" s="11">
        <v>1</v>
      </c>
      <c r="F324" s="11">
        <v>8000</v>
      </c>
      <c r="G324" s="10">
        <v>1600</v>
      </c>
      <c r="H324" s="11" t="s">
        <v>2117</v>
      </c>
      <c r="I324" s="11">
        <v>96217367</v>
      </c>
    </row>
    <row r="325" spans="1:9">
      <c r="A325" s="10">
        <v>9</v>
      </c>
      <c r="B325" s="11" t="s">
        <v>57</v>
      </c>
      <c r="C325" s="11" t="s">
        <v>2074</v>
      </c>
      <c r="D325" s="11" t="s">
        <v>2118</v>
      </c>
      <c r="E325" s="11">
        <v>1</v>
      </c>
      <c r="F325" s="11">
        <v>9700</v>
      </c>
      <c r="G325" s="10">
        <v>1800</v>
      </c>
      <c r="H325" s="11" t="s">
        <v>2122</v>
      </c>
      <c r="I325" s="11">
        <v>96252425</v>
      </c>
    </row>
  </sheetData>
  <mergeCells count="12">
    <mergeCell ref="A1:I1"/>
    <mergeCell ref="B2:F2"/>
    <mergeCell ref="H2:I2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view="pageBreakPreview" zoomScaleNormal="100" workbookViewId="0">
      <selection activeCell="A1" sqref="$A1:$XFD24"/>
    </sheetView>
  </sheetViews>
  <sheetFormatPr defaultColWidth="9" defaultRowHeight="13.5"/>
  <cols>
    <col min="1" max="1" width="3.125" style="61" customWidth="1"/>
    <col min="2" max="4" width="9" style="61"/>
    <col min="5" max="5" width="4.625" style="61" customWidth="1"/>
    <col min="6" max="7" width="9" style="61"/>
    <col min="8" max="8" width="17.75" style="61" customWidth="1"/>
    <col min="9" max="9" width="17.875" style="61" customWidth="1"/>
    <col min="10" max="10" width="11.125" style="61" customWidth="1"/>
    <col min="11" max="11" width="19.875" style="61" customWidth="1"/>
    <col min="12" max="12" width="14.875" style="61" customWidth="1"/>
    <col min="13" max="13" width="8.375" style="61" customWidth="1"/>
    <col min="14" max="16384" width="9" style="61"/>
  </cols>
  <sheetData>
    <row r="1" s="1" customFormat="1" ht="30" customHeight="1" spans="1:13">
      <c r="A1" s="2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8" customHeight="1" spans="1:13">
      <c r="A2" s="3"/>
      <c r="B2" s="4" t="s">
        <v>60</v>
      </c>
      <c r="C2" s="4"/>
      <c r="D2" s="4"/>
      <c r="E2" s="4"/>
      <c r="F2" s="4"/>
      <c r="G2" s="3"/>
      <c r="H2" s="3"/>
      <c r="I2" s="37"/>
      <c r="J2" s="38"/>
      <c r="K2" s="5" t="s">
        <v>61</v>
      </c>
      <c r="L2" s="5"/>
      <c r="M2" s="5"/>
    </row>
    <row r="3" s="1" customFormat="1" ht="18" customHeight="1" spans="1:13">
      <c r="A3" s="6" t="s">
        <v>62</v>
      </c>
      <c r="B3" s="7" t="s">
        <v>63</v>
      </c>
      <c r="C3" s="8" t="s">
        <v>64</v>
      </c>
      <c r="D3" s="8" t="s">
        <v>65</v>
      </c>
      <c r="E3" s="8" t="s">
        <v>66</v>
      </c>
      <c r="F3" s="7" t="s">
        <v>67</v>
      </c>
      <c r="G3" s="7" t="s">
        <v>68</v>
      </c>
      <c r="H3" s="29" t="s">
        <v>69</v>
      </c>
      <c r="I3" s="9" t="s">
        <v>70</v>
      </c>
      <c r="J3" s="9" t="s">
        <v>71</v>
      </c>
      <c r="K3" s="9" t="s">
        <v>72</v>
      </c>
      <c r="L3" s="9" t="s">
        <v>73</v>
      </c>
      <c r="M3" s="14" t="s">
        <v>74</v>
      </c>
    </row>
    <row r="4" s="1" customFormat="1" ht="18" customHeight="1" spans="1:13">
      <c r="A4" s="6"/>
      <c r="B4" s="7"/>
      <c r="C4" s="8"/>
      <c r="D4" s="8"/>
      <c r="E4" s="8"/>
      <c r="F4" s="7"/>
      <c r="G4" s="7"/>
      <c r="H4" s="29"/>
      <c r="I4" s="9"/>
      <c r="J4" s="9"/>
      <c r="K4" s="9"/>
      <c r="L4" s="9"/>
      <c r="M4" s="14"/>
    </row>
    <row r="5" s="1" customFormat="1" ht="18" customHeight="1" spans="1:13">
      <c r="A5" s="6"/>
      <c r="B5" s="7"/>
      <c r="C5" s="8"/>
      <c r="D5" s="8"/>
      <c r="E5" s="8"/>
      <c r="F5" s="7"/>
      <c r="G5" s="7"/>
      <c r="H5" s="29"/>
      <c r="I5" s="9"/>
      <c r="J5" s="9"/>
      <c r="K5" s="9"/>
      <c r="L5" s="9"/>
      <c r="M5" s="14"/>
    </row>
    <row r="6" s="1" customFormat="1" ht="18" customHeight="1" spans="1:13">
      <c r="A6" s="6"/>
      <c r="B6" s="29" t="s">
        <v>75</v>
      </c>
      <c r="C6" s="8"/>
      <c r="D6" s="8"/>
      <c r="E6" s="8"/>
      <c r="F6" s="30"/>
      <c r="G6" s="7"/>
      <c r="H6" s="29"/>
      <c r="I6" s="9"/>
      <c r="J6" s="9"/>
      <c r="K6" s="9"/>
      <c r="L6" s="9"/>
      <c r="M6" s="14"/>
    </row>
    <row r="7" s="1" customFormat="1" ht="18" customHeight="1" spans="1:13">
      <c r="A7" s="29"/>
      <c r="B7" s="31" t="s">
        <v>76</v>
      </c>
      <c r="C7" s="29"/>
      <c r="D7" s="29"/>
      <c r="E7" s="32">
        <v>12</v>
      </c>
      <c r="F7" s="29"/>
      <c r="G7" s="24">
        <f>G8+G9+G10+G11+G12+G13+G14+G15+G16+G17+G18+G19+G20+G21+G22</f>
        <v>30600</v>
      </c>
      <c r="H7" s="29"/>
      <c r="I7" s="9"/>
      <c r="J7" s="9"/>
      <c r="K7" s="9"/>
      <c r="L7" s="9"/>
      <c r="M7" s="14"/>
    </row>
    <row r="8" s="1" customFormat="1" ht="18" customHeight="1" spans="1:13">
      <c r="A8" s="10">
        <v>1</v>
      </c>
      <c r="B8" s="11" t="s">
        <v>10</v>
      </c>
      <c r="C8" s="11" t="s">
        <v>77</v>
      </c>
      <c r="D8" s="11" t="s">
        <v>78</v>
      </c>
      <c r="E8" s="11">
        <v>1</v>
      </c>
      <c r="F8" s="12">
        <v>10000</v>
      </c>
      <c r="G8" s="11">
        <v>3000</v>
      </c>
      <c r="H8" s="11" t="s">
        <v>79</v>
      </c>
      <c r="I8" s="11" t="s">
        <v>80</v>
      </c>
      <c r="J8" s="11" t="s">
        <v>81</v>
      </c>
      <c r="K8" s="11" t="s">
        <v>82</v>
      </c>
      <c r="L8" s="11" t="s">
        <v>83</v>
      </c>
      <c r="M8" s="11" t="s">
        <v>84</v>
      </c>
    </row>
    <row r="9" s="1" customFormat="1" ht="18" customHeight="1" spans="1:13">
      <c r="A9" s="10">
        <v>2</v>
      </c>
      <c r="B9" s="11" t="s">
        <v>10</v>
      </c>
      <c r="C9" s="11" t="s">
        <v>77</v>
      </c>
      <c r="D9" s="11" t="s">
        <v>85</v>
      </c>
      <c r="E9" s="10">
        <v>1</v>
      </c>
      <c r="F9" s="11" t="s">
        <v>86</v>
      </c>
      <c r="G9" s="10">
        <v>3000</v>
      </c>
      <c r="H9" s="11" t="s">
        <v>87</v>
      </c>
      <c r="I9" s="11" t="s">
        <v>88</v>
      </c>
      <c r="J9" s="11" t="s">
        <v>89</v>
      </c>
      <c r="K9" s="11" t="s">
        <v>90</v>
      </c>
      <c r="L9" s="11" t="s">
        <v>91</v>
      </c>
      <c r="M9" s="11" t="s">
        <v>92</v>
      </c>
    </row>
    <row r="10" s="1" customFormat="1" ht="18" customHeight="1" spans="1:13">
      <c r="A10" s="10">
        <v>3</v>
      </c>
      <c r="B10" s="11" t="s">
        <v>10</v>
      </c>
      <c r="C10" s="11" t="s">
        <v>77</v>
      </c>
      <c r="D10" s="11" t="s">
        <v>93</v>
      </c>
      <c r="E10" s="11">
        <v>1</v>
      </c>
      <c r="F10" s="11" t="s">
        <v>86</v>
      </c>
      <c r="G10" s="10">
        <v>3000</v>
      </c>
      <c r="H10" s="11" t="s">
        <v>94</v>
      </c>
      <c r="I10" s="11" t="s">
        <v>95</v>
      </c>
      <c r="J10" s="11" t="s">
        <v>96</v>
      </c>
      <c r="K10" s="11" t="s">
        <v>97</v>
      </c>
      <c r="L10" s="11" t="s">
        <v>98</v>
      </c>
      <c r="M10" s="11" t="s">
        <v>99</v>
      </c>
    </row>
    <row r="11" s="1" customFormat="1" ht="18" customHeight="1" spans="1:13">
      <c r="A11" s="10">
        <v>4</v>
      </c>
      <c r="B11" s="11" t="s">
        <v>10</v>
      </c>
      <c r="C11" s="11" t="s">
        <v>77</v>
      </c>
      <c r="D11" s="11" t="s">
        <v>100</v>
      </c>
      <c r="E11" s="11">
        <v>1</v>
      </c>
      <c r="F11" s="11" t="s">
        <v>86</v>
      </c>
      <c r="G11" s="10">
        <v>3000</v>
      </c>
      <c r="H11" s="11" t="s">
        <v>101</v>
      </c>
      <c r="I11" s="11" t="s">
        <v>102</v>
      </c>
      <c r="J11" s="11" t="s">
        <v>103</v>
      </c>
      <c r="K11" s="11" t="s">
        <v>104</v>
      </c>
      <c r="L11" s="11" t="s">
        <v>105</v>
      </c>
      <c r="M11" s="11" t="s">
        <v>106</v>
      </c>
    </row>
    <row r="12" s="1" customFormat="1" ht="18" customHeight="1" spans="1:13">
      <c r="A12" s="10">
        <v>5</v>
      </c>
      <c r="B12" s="11" t="s">
        <v>10</v>
      </c>
      <c r="C12" s="11" t="s">
        <v>77</v>
      </c>
      <c r="D12" s="11" t="s">
        <v>107</v>
      </c>
      <c r="E12" s="11">
        <v>1</v>
      </c>
      <c r="F12" s="11" t="s">
        <v>86</v>
      </c>
      <c r="G12" s="10">
        <v>3000</v>
      </c>
      <c r="H12" s="11" t="s">
        <v>108</v>
      </c>
      <c r="I12" s="11" t="s">
        <v>109</v>
      </c>
      <c r="J12" s="11" t="s">
        <v>110</v>
      </c>
      <c r="K12" s="11" t="s">
        <v>111</v>
      </c>
      <c r="L12" s="11" t="s">
        <v>112</v>
      </c>
      <c r="M12" s="11" t="s">
        <v>113</v>
      </c>
    </row>
    <row r="13" s="1" customFormat="1" ht="18" customHeight="1" spans="1:13">
      <c r="A13" s="10">
        <v>6</v>
      </c>
      <c r="B13" s="11" t="s">
        <v>10</v>
      </c>
      <c r="C13" s="11" t="s">
        <v>77</v>
      </c>
      <c r="D13" s="11" t="s">
        <v>114</v>
      </c>
      <c r="E13" s="11">
        <v>1</v>
      </c>
      <c r="F13" s="11" t="s">
        <v>86</v>
      </c>
      <c r="G13" s="10">
        <v>3000</v>
      </c>
      <c r="H13" s="11" t="s">
        <v>115</v>
      </c>
      <c r="I13" s="11" t="s">
        <v>116</v>
      </c>
      <c r="J13" s="11" t="s">
        <v>117</v>
      </c>
      <c r="K13" s="11" t="s">
        <v>118</v>
      </c>
      <c r="L13" s="11" t="s">
        <v>119</v>
      </c>
      <c r="M13" s="11" t="s">
        <v>120</v>
      </c>
    </row>
    <row r="14" s="1" customFormat="1" ht="18" customHeight="1" spans="1:13">
      <c r="A14" s="10">
        <v>7</v>
      </c>
      <c r="B14" s="11" t="s">
        <v>10</v>
      </c>
      <c r="C14" s="11" t="s">
        <v>77</v>
      </c>
      <c r="D14" s="11" t="s">
        <v>121</v>
      </c>
      <c r="E14" s="11">
        <v>1</v>
      </c>
      <c r="F14" s="11" t="s">
        <v>86</v>
      </c>
      <c r="G14" s="10">
        <v>3000</v>
      </c>
      <c r="H14" s="11" t="s">
        <v>122</v>
      </c>
      <c r="I14" s="11" t="s">
        <v>123</v>
      </c>
      <c r="J14" s="11" t="s">
        <v>124</v>
      </c>
      <c r="K14" s="11" t="s">
        <v>125</v>
      </c>
      <c r="L14" s="11" t="s">
        <v>126</v>
      </c>
      <c r="M14" s="11" t="s">
        <v>127</v>
      </c>
    </row>
    <row r="15" s="1" customFormat="1" ht="18" customHeight="1" spans="1:13">
      <c r="A15" s="10">
        <v>8</v>
      </c>
      <c r="B15" s="11" t="s">
        <v>10</v>
      </c>
      <c r="C15" s="11" t="s">
        <v>77</v>
      </c>
      <c r="D15" s="11" t="s">
        <v>128</v>
      </c>
      <c r="E15" s="11">
        <v>1</v>
      </c>
      <c r="F15" s="11">
        <v>10000</v>
      </c>
      <c r="G15" s="10">
        <v>3000</v>
      </c>
      <c r="H15" s="11" t="s">
        <v>129</v>
      </c>
      <c r="I15" s="11" t="s">
        <v>130</v>
      </c>
      <c r="J15" s="11" t="s">
        <v>131</v>
      </c>
      <c r="K15" s="11" t="s">
        <v>132</v>
      </c>
      <c r="L15" s="11" t="s">
        <v>133</v>
      </c>
      <c r="M15" s="11" t="s">
        <v>134</v>
      </c>
    </row>
    <row r="16" s="1" customFormat="1" ht="18" customHeight="1" spans="1:13">
      <c r="A16" s="10">
        <v>9</v>
      </c>
      <c r="B16" s="11" t="s">
        <v>11</v>
      </c>
      <c r="C16" s="11" t="s">
        <v>77</v>
      </c>
      <c r="D16" s="11" t="s">
        <v>135</v>
      </c>
      <c r="E16" s="10">
        <v>1</v>
      </c>
      <c r="F16" s="11" t="s">
        <v>136</v>
      </c>
      <c r="G16" s="10">
        <v>1200</v>
      </c>
      <c r="H16" s="11" t="s">
        <v>137</v>
      </c>
      <c r="I16" s="11" t="s">
        <v>138</v>
      </c>
      <c r="J16" s="11" t="s">
        <v>139</v>
      </c>
      <c r="K16" s="11" t="s">
        <v>140</v>
      </c>
      <c r="L16" s="11" t="s">
        <v>141</v>
      </c>
      <c r="M16" s="11" t="s">
        <v>142</v>
      </c>
    </row>
    <row r="17" s="1" customFormat="1" ht="18" customHeight="1" spans="1:13">
      <c r="A17" s="10">
        <v>10</v>
      </c>
      <c r="B17" s="11" t="s">
        <v>11</v>
      </c>
      <c r="C17" s="11" t="s">
        <v>77</v>
      </c>
      <c r="D17" s="11" t="s">
        <v>143</v>
      </c>
      <c r="E17" s="11">
        <v>1</v>
      </c>
      <c r="F17" s="11" t="s">
        <v>136</v>
      </c>
      <c r="G17" s="10">
        <v>1200</v>
      </c>
      <c r="H17" s="11" t="s">
        <v>144</v>
      </c>
      <c r="I17" s="11" t="s">
        <v>145</v>
      </c>
      <c r="J17" s="11" t="s">
        <v>146</v>
      </c>
      <c r="K17" s="11" t="s">
        <v>147</v>
      </c>
      <c r="L17" s="11" t="s">
        <v>148</v>
      </c>
      <c r="M17" s="11" t="s">
        <v>149</v>
      </c>
    </row>
    <row r="18" s="1" customFormat="1" ht="18" customHeight="1" spans="1:13">
      <c r="A18" s="10">
        <v>11</v>
      </c>
      <c r="B18" s="11" t="s">
        <v>11</v>
      </c>
      <c r="C18" s="11" t="s">
        <v>77</v>
      </c>
      <c r="D18" s="11" t="s">
        <v>150</v>
      </c>
      <c r="E18" s="11">
        <v>1</v>
      </c>
      <c r="F18" s="11" t="s">
        <v>136</v>
      </c>
      <c r="G18" s="10">
        <v>1200</v>
      </c>
      <c r="H18" s="11" t="s">
        <v>151</v>
      </c>
      <c r="I18" s="11" t="s">
        <v>152</v>
      </c>
      <c r="J18" s="11" t="s">
        <v>153</v>
      </c>
      <c r="K18" s="11" t="s">
        <v>154</v>
      </c>
      <c r="L18" s="11" t="s">
        <v>155</v>
      </c>
      <c r="M18" s="11" t="s">
        <v>156</v>
      </c>
    </row>
    <row r="19" s="1" customFormat="1" ht="18" customHeight="1" spans="1:13">
      <c r="A19" s="10">
        <v>12</v>
      </c>
      <c r="B19" s="11" t="s">
        <v>10</v>
      </c>
      <c r="C19" s="11" t="s">
        <v>77</v>
      </c>
      <c r="D19" s="11" t="s">
        <v>157</v>
      </c>
      <c r="E19" s="11">
        <v>1</v>
      </c>
      <c r="F19" s="11" t="s">
        <v>86</v>
      </c>
      <c r="G19" s="10">
        <v>3000</v>
      </c>
      <c r="H19" s="11" t="s">
        <v>158</v>
      </c>
      <c r="I19" s="11" t="s">
        <v>159</v>
      </c>
      <c r="J19" s="11" t="s">
        <v>160</v>
      </c>
      <c r="K19" s="11" t="s">
        <v>161</v>
      </c>
      <c r="L19" s="11" t="s">
        <v>162</v>
      </c>
      <c r="M19" s="11" t="s">
        <v>163</v>
      </c>
    </row>
    <row r="20" s="1" customFormat="1" ht="18" customHeight="1" spans="1:13">
      <c r="A20" s="10">
        <v>13</v>
      </c>
      <c r="B20" s="11"/>
      <c r="C20" s="11"/>
      <c r="D20" s="11"/>
      <c r="E20" s="11"/>
      <c r="F20" s="11"/>
      <c r="G20" s="10"/>
      <c r="H20" s="11"/>
      <c r="I20" s="11"/>
      <c r="J20" s="11"/>
      <c r="K20" s="11"/>
      <c r="L20" s="11"/>
      <c r="M20" s="11"/>
    </row>
    <row r="21" s="1" customFormat="1" ht="18" customHeight="1" spans="1:13">
      <c r="A21" s="10">
        <v>14</v>
      </c>
      <c r="B21" s="11"/>
      <c r="C21" s="11"/>
      <c r="D21" s="11"/>
      <c r="E21" s="11"/>
      <c r="F21" s="11"/>
      <c r="G21" s="10"/>
      <c r="H21" s="11"/>
      <c r="I21" s="11"/>
      <c r="J21" s="11"/>
      <c r="K21" s="11"/>
      <c r="L21" s="11"/>
      <c r="M21" s="11"/>
    </row>
    <row r="22" s="1" customFormat="1" ht="18" customHeight="1" spans="1:13">
      <c r="A22" s="10">
        <v>15</v>
      </c>
      <c r="B22" s="11"/>
      <c r="C22" s="11"/>
      <c r="D22" s="11"/>
      <c r="E22" s="11"/>
      <c r="F22" s="11"/>
      <c r="G22" s="10"/>
      <c r="H22" s="11"/>
      <c r="I22" s="11"/>
      <c r="J22" s="11"/>
      <c r="K22" s="11"/>
      <c r="L22" s="11"/>
      <c r="M22" s="11"/>
    </row>
    <row r="23" s="1" customFormat="1" ht="18" customHeight="1" spans="1:12">
      <c r="A23" s="35" t="s">
        <v>164</v>
      </c>
      <c r="B23" s="35"/>
      <c r="C23" s="35"/>
      <c r="D23" s="35"/>
      <c r="E23" s="35"/>
      <c r="F23" s="35"/>
      <c r="G23" s="35"/>
      <c r="H23" s="35"/>
      <c r="I23" s="35"/>
      <c r="J23" s="35"/>
      <c r="K23" s="39"/>
      <c r="L23" s="39"/>
    </row>
    <row r="24" s="1" customFormat="1" ht="18" customHeight="1" spans="1:12">
      <c r="A24" s="36" t="s">
        <v>165</v>
      </c>
      <c r="B24" s="36"/>
      <c r="C24" s="36"/>
      <c r="D24" s="36"/>
      <c r="E24" s="36"/>
      <c r="F24" s="36"/>
      <c r="G24" s="36"/>
      <c r="H24" s="36"/>
      <c r="I24" s="36"/>
      <c r="J24" s="36"/>
      <c r="K24" s="40"/>
      <c r="L24" s="40"/>
    </row>
  </sheetData>
  <autoFilter ref="A7:N24">
    <extLst/>
  </autoFilter>
  <mergeCells count="18">
    <mergeCell ref="A1:M1"/>
    <mergeCell ref="B2:F2"/>
    <mergeCell ref="K2:M2"/>
    <mergeCell ref="A23:J23"/>
    <mergeCell ref="A24:J24"/>
    <mergeCell ref="A3:A7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pageMargins left="0.7" right="0.7" top="0.75" bottom="0.75" header="0.3" footer="0.3"/>
  <pageSetup paperSize="9" scale="9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view="pageBreakPreview" zoomScaleNormal="100" workbookViewId="0">
      <selection activeCell="A1" sqref="A1:M96"/>
    </sheetView>
  </sheetViews>
  <sheetFormatPr defaultColWidth="9" defaultRowHeight="13.5"/>
  <cols>
    <col min="1" max="1" width="3.125" customWidth="1"/>
    <col min="5" max="5" width="5" customWidth="1"/>
    <col min="8" max="8" width="22.375" customWidth="1"/>
    <col min="9" max="9" width="18.875" customWidth="1"/>
    <col min="10" max="10" width="11.125" customWidth="1"/>
    <col min="11" max="11" width="19.875" customWidth="1"/>
    <col min="12" max="12" width="14.875" customWidth="1"/>
    <col min="13" max="13" width="8.375" customWidth="1"/>
  </cols>
  <sheetData>
    <row r="1" s="1" customFormat="1" ht="30" customHeight="1" spans="1:13">
      <c r="A1" s="2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8" customHeight="1" spans="1:13">
      <c r="A2" s="3"/>
      <c r="B2" s="4" t="s">
        <v>60</v>
      </c>
      <c r="C2" s="4"/>
      <c r="D2" s="4"/>
      <c r="E2" s="4"/>
      <c r="F2" s="4"/>
      <c r="G2" s="3"/>
      <c r="H2" s="3"/>
      <c r="I2" s="37"/>
      <c r="J2" s="38"/>
      <c r="K2" s="5" t="s">
        <v>61</v>
      </c>
      <c r="L2" s="5"/>
      <c r="M2" s="5"/>
    </row>
    <row r="3" s="1" customFormat="1" ht="18" customHeight="1" spans="1:13">
      <c r="A3" s="6" t="s">
        <v>62</v>
      </c>
      <c r="B3" s="7" t="s">
        <v>63</v>
      </c>
      <c r="C3" s="8" t="s">
        <v>64</v>
      </c>
      <c r="D3" s="8" t="s">
        <v>65</v>
      </c>
      <c r="E3" s="8" t="s">
        <v>66</v>
      </c>
      <c r="F3" s="7" t="s">
        <v>67</v>
      </c>
      <c r="G3" s="7" t="s">
        <v>68</v>
      </c>
      <c r="H3" s="29" t="s">
        <v>69</v>
      </c>
      <c r="I3" s="9" t="s">
        <v>70</v>
      </c>
      <c r="J3" s="9" t="s">
        <v>71</v>
      </c>
      <c r="K3" s="9" t="s">
        <v>72</v>
      </c>
      <c r="L3" s="9" t="s">
        <v>73</v>
      </c>
      <c r="M3" s="14" t="s">
        <v>74</v>
      </c>
    </row>
    <row r="4" s="1" customFormat="1" ht="18" customHeight="1" spans="1:13">
      <c r="A4" s="6"/>
      <c r="B4" s="7"/>
      <c r="C4" s="8"/>
      <c r="D4" s="8"/>
      <c r="E4" s="8"/>
      <c r="F4" s="7"/>
      <c r="G4" s="7"/>
      <c r="H4" s="29"/>
      <c r="I4" s="9"/>
      <c r="J4" s="9"/>
      <c r="K4" s="9"/>
      <c r="L4" s="9"/>
      <c r="M4" s="14"/>
    </row>
    <row r="5" s="1" customFormat="1" ht="18" customHeight="1" spans="1:13">
      <c r="A5" s="6"/>
      <c r="B5" s="7"/>
      <c r="C5" s="8"/>
      <c r="D5" s="8"/>
      <c r="E5" s="8"/>
      <c r="F5" s="7"/>
      <c r="G5" s="7"/>
      <c r="H5" s="29"/>
      <c r="I5" s="9"/>
      <c r="J5" s="9"/>
      <c r="K5" s="9"/>
      <c r="L5" s="9"/>
      <c r="M5" s="14"/>
    </row>
    <row r="6" s="1" customFormat="1" ht="18" customHeight="1" spans="1:13">
      <c r="A6" s="6"/>
      <c r="B6" s="29" t="s">
        <v>75</v>
      </c>
      <c r="C6" s="8"/>
      <c r="D6" s="8"/>
      <c r="E6" s="8">
        <v>61</v>
      </c>
      <c r="F6" s="30"/>
      <c r="G6" s="7">
        <f>G7+G31+G55+G79</f>
        <v>122400</v>
      </c>
      <c r="H6" s="29"/>
      <c r="I6" s="9"/>
      <c r="J6" s="9"/>
      <c r="K6" s="9"/>
      <c r="L6" s="9"/>
      <c r="M6" s="14"/>
    </row>
    <row r="7" s="1" customFormat="1" ht="18" customHeight="1" spans="1:13">
      <c r="A7" s="29"/>
      <c r="B7" s="31" t="s">
        <v>166</v>
      </c>
      <c r="C7" s="29"/>
      <c r="D7" s="29"/>
      <c r="E7" s="32">
        <f>E8+E9+E10+E11+E12+E13+E14+E15+E16+E17+E18+E19+E20+E21+E22</f>
        <v>16</v>
      </c>
      <c r="F7" s="29"/>
      <c r="G7" s="24">
        <f>G8+G9+G10+G11+G12+G13+G14+G15+G16+G17+G18+G19+G20+G21+G22</f>
        <v>41400</v>
      </c>
      <c r="H7" s="29"/>
      <c r="I7" s="9"/>
      <c r="J7" s="9"/>
      <c r="K7" s="9"/>
      <c r="L7" s="9"/>
      <c r="M7" s="14"/>
    </row>
    <row r="8" s="1" customFormat="1" ht="18" customHeight="1" spans="1:13">
      <c r="A8" s="10">
        <v>1</v>
      </c>
      <c r="B8" s="11" t="s">
        <v>17</v>
      </c>
      <c r="C8" s="11" t="s">
        <v>167</v>
      </c>
      <c r="D8" s="11" t="s">
        <v>168</v>
      </c>
      <c r="E8" s="10">
        <v>1</v>
      </c>
      <c r="F8" s="1" t="s">
        <v>169</v>
      </c>
      <c r="G8" s="10">
        <v>3200</v>
      </c>
      <c r="H8" s="11" t="s">
        <v>170</v>
      </c>
      <c r="I8" s="11" t="s">
        <v>171</v>
      </c>
      <c r="J8" s="11" t="s">
        <v>172</v>
      </c>
      <c r="K8" s="11" t="s">
        <v>173</v>
      </c>
      <c r="L8" s="11" t="s">
        <v>174</v>
      </c>
      <c r="M8" s="11" t="s">
        <v>175</v>
      </c>
    </row>
    <row r="9" s="1" customFormat="1" ht="18" customHeight="1" spans="1:13">
      <c r="A9" s="10">
        <v>2</v>
      </c>
      <c r="B9" s="11" t="s">
        <v>17</v>
      </c>
      <c r="C9" s="11" t="s">
        <v>167</v>
      </c>
      <c r="D9" s="11" t="s">
        <v>176</v>
      </c>
      <c r="E9" s="10">
        <v>1</v>
      </c>
      <c r="F9" s="11" t="s">
        <v>169</v>
      </c>
      <c r="G9" s="10">
        <v>3200</v>
      </c>
      <c r="H9" s="11" t="s">
        <v>177</v>
      </c>
      <c r="I9" s="11" t="s">
        <v>178</v>
      </c>
      <c r="J9" s="11" t="s">
        <v>179</v>
      </c>
      <c r="K9" s="11" t="s">
        <v>180</v>
      </c>
      <c r="L9" s="11" t="s">
        <v>181</v>
      </c>
      <c r="M9" s="11" t="s">
        <v>182</v>
      </c>
    </row>
    <row r="10" s="1" customFormat="1" ht="18" customHeight="1" spans="1:13">
      <c r="A10" s="10">
        <v>3</v>
      </c>
      <c r="B10" s="11" t="s">
        <v>17</v>
      </c>
      <c r="C10" s="11" t="s">
        <v>167</v>
      </c>
      <c r="D10" s="11" t="s">
        <v>183</v>
      </c>
      <c r="E10" s="10">
        <v>1</v>
      </c>
      <c r="F10" s="11" t="s">
        <v>169</v>
      </c>
      <c r="G10" s="10">
        <v>3200</v>
      </c>
      <c r="H10" s="11" t="s">
        <v>184</v>
      </c>
      <c r="I10" s="11" t="s">
        <v>185</v>
      </c>
      <c r="J10" s="11" t="s">
        <v>186</v>
      </c>
      <c r="K10" s="11" t="s">
        <v>187</v>
      </c>
      <c r="L10" s="11" t="s">
        <v>188</v>
      </c>
      <c r="M10" s="11" t="s">
        <v>189</v>
      </c>
    </row>
    <row r="11" s="1" customFormat="1" ht="18" customHeight="1" spans="1:13">
      <c r="A11" s="10">
        <v>4</v>
      </c>
      <c r="B11" s="11" t="s">
        <v>17</v>
      </c>
      <c r="C11" s="11" t="s">
        <v>167</v>
      </c>
      <c r="D11" s="11" t="s">
        <v>190</v>
      </c>
      <c r="E11" s="10">
        <v>1</v>
      </c>
      <c r="F11" s="11" t="s">
        <v>169</v>
      </c>
      <c r="G11" s="10">
        <v>3200</v>
      </c>
      <c r="H11" s="11" t="s">
        <v>191</v>
      </c>
      <c r="I11" s="11" t="s">
        <v>192</v>
      </c>
      <c r="J11" s="11" t="s">
        <v>193</v>
      </c>
      <c r="K11" s="11" t="s">
        <v>194</v>
      </c>
      <c r="L11" s="11" t="s">
        <v>195</v>
      </c>
      <c r="M11" s="11" t="s">
        <v>196</v>
      </c>
    </row>
    <row r="12" s="1" customFormat="1" ht="18" customHeight="1" spans="1:13">
      <c r="A12" s="10">
        <v>5</v>
      </c>
      <c r="B12" s="11" t="s">
        <v>17</v>
      </c>
      <c r="C12" s="11" t="s">
        <v>167</v>
      </c>
      <c r="D12" s="11" t="s">
        <v>197</v>
      </c>
      <c r="E12" s="13">
        <v>2</v>
      </c>
      <c r="F12" s="11" t="s">
        <v>198</v>
      </c>
      <c r="G12" s="10">
        <v>6400</v>
      </c>
      <c r="H12" s="11" t="s">
        <v>199</v>
      </c>
      <c r="I12" s="11" t="s">
        <v>200</v>
      </c>
      <c r="J12" s="11" t="s">
        <v>201</v>
      </c>
      <c r="K12" s="11" t="s">
        <v>202</v>
      </c>
      <c r="L12" s="11" t="s">
        <v>203</v>
      </c>
      <c r="M12" s="11" t="s">
        <v>204</v>
      </c>
    </row>
    <row r="13" s="1" customFormat="1" ht="18" customHeight="1" spans="1:13">
      <c r="A13" s="10">
        <v>6</v>
      </c>
      <c r="B13" s="11" t="s">
        <v>17</v>
      </c>
      <c r="C13" s="11" t="s">
        <v>167</v>
      </c>
      <c r="D13" s="11" t="s">
        <v>205</v>
      </c>
      <c r="E13" s="10">
        <v>1</v>
      </c>
      <c r="F13" s="11" t="s">
        <v>169</v>
      </c>
      <c r="G13" s="10">
        <v>3200</v>
      </c>
      <c r="H13" s="11" t="s">
        <v>206</v>
      </c>
      <c r="I13" s="11" t="s">
        <v>207</v>
      </c>
      <c r="J13" s="11" t="s">
        <v>208</v>
      </c>
      <c r="K13" s="11" t="s">
        <v>209</v>
      </c>
      <c r="L13" s="11" t="s">
        <v>210</v>
      </c>
      <c r="M13" s="11" t="s">
        <v>211</v>
      </c>
    </row>
    <row r="14" s="1" customFormat="1" ht="18" customHeight="1" spans="1:13">
      <c r="A14" s="10">
        <v>7</v>
      </c>
      <c r="B14" s="11" t="s">
        <v>17</v>
      </c>
      <c r="C14" s="11" t="s">
        <v>167</v>
      </c>
      <c r="D14" s="11" t="s">
        <v>212</v>
      </c>
      <c r="E14" s="10">
        <v>1</v>
      </c>
      <c r="F14" s="11" t="s">
        <v>169</v>
      </c>
      <c r="G14" s="10">
        <v>3200</v>
      </c>
      <c r="H14" s="11" t="s">
        <v>213</v>
      </c>
      <c r="I14" s="11" t="s">
        <v>214</v>
      </c>
      <c r="J14" s="11" t="s">
        <v>215</v>
      </c>
      <c r="K14" s="11" t="s">
        <v>216</v>
      </c>
      <c r="L14" s="11" t="s">
        <v>217</v>
      </c>
      <c r="M14" s="11" t="s">
        <v>218</v>
      </c>
    </row>
    <row r="15" s="1" customFormat="1" ht="18" customHeight="1" spans="1:13">
      <c r="A15" s="10">
        <v>8</v>
      </c>
      <c r="B15" s="11" t="s">
        <v>17</v>
      </c>
      <c r="C15" s="11" t="s">
        <v>167</v>
      </c>
      <c r="D15" s="11" t="s">
        <v>219</v>
      </c>
      <c r="E15" s="10">
        <v>1</v>
      </c>
      <c r="F15" s="11" t="s">
        <v>169</v>
      </c>
      <c r="G15" s="10">
        <v>3200</v>
      </c>
      <c r="H15" s="11" t="s">
        <v>220</v>
      </c>
      <c r="I15" s="11" t="s">
        <v>221</v>
      </c>
      <c r="J15" s="11" t="s">
        <v>222</v>
      </c>
      <c r="K15" s="11" t="s">
        <v>223</v>
      </c>
      <c r="L15" s="11" t="s">
        <v>224</v>
      </c>
      <c r="M15" s="11" t="s">
        <v>225</v>
      </c>
    </row>
    <row r="16" s="1" customFormat="1" ht="18" customHeight="1" spans="1:13">
      <c r="A16" s="10">
        <v>9</v>
      </c>
      <c r="B16" s="11" t="s">
        <v>15</v>
      </c>
      <c r="C16" s="11" t="s">
        <v>226</v>
      </c>
      <c r="D16" s="11" t="s">
        <v>227</v>
      </c>
      <c r="E16" s="10">
        <v>1</v>
      </c>
      <c r="F16" s="11" t="s">
        <v>228</v>
      </c>
      <c r="G16" s="10">
        <v>1800</v>
      </c>
      <c r="H16" s="11" t="s">
        <v>229</v>
      </c>
      <c r="I16" s="11" t="s">
        <v>230</v>
      </c>
      <c r="J16" s="11" t="s">
        <v>231</v>
      </c>
      <c r="K16" s="11" t="s">
        <v>232</v>
      </c>
      <c r="L16" s="11" t="s">
        <v>233</v>
      </c>
      <c r="M16" s="11" t="s">
        <v>234</v>
      </c>
    </row>
    <row r="17" s="1" customFormat="1" ht="18" customHeight="1" spans="1:13">
      <c r="A17" s="10">
        <v>10</v>
      </c>
      <c r="B17" s="11" t="s">
        <v>15</v>
      </c>
      <c r="C17" s="11" t="s">
        <v>226</v>
      </c>
      <c r="D17" s="11" t="s">
        <v>235</v>
      </c>
      <c r="E17" s="10">
        <v>1</v>
      </c>
      <c r="F17" s="11" t="s">
        <v>228</v>
      </c>
      <c r="G17" s="10">
        <v>1800</v>
      </c>
      <c r="H17" s="11" t="s">
        <v>236</v>
      </c>
      <c r="I17" s="11" t="s">
        <v>237</v>
      </c>
      <c r="J17" s="11" t="s">
        <v>238</v>
      </c>
      <c r="K17" s="11" t="s">
        <v>239</v>
      </c>
      <c r="L17" s="11" t="s">
        <v>240</v>
      </c>
      <c r="M17" s="11" t="s">
        <v>241</v>
      </c>
    </row>
    <row r="18" s="1" customFormat="1" ht="18" customHeight="1" spans="1:13">
      <c r="A18" s="10">
        <v>11</v>
      </c>
      <c r="B18" s="11" t="s">
        <v>15</v>
      </c>
      <c r="C18" s="11" t="s">
        <v>226</v>
      </c>
      <c r="D18" s="11" t="s">
        <v>242</v>
      </c>
      <c r="E18" s="10">
        <v>1</v>
      </c>
      <c r="F18" s="11" t="s">
        <v>228</v>
      </c>
      <c r="G18" s="10">
        <v>1800</v>
      </c>
      <c r="H18" s="11" t="s">
        <v>243</v>
      </c>
      <c r="I18" s="11" t="s">
        <v>244</v>
      </c>
      <c r="J18" s="11" t="s">
        <v>245</v>
      </c>
      <c r="K18" s="11" t="s">
        <v>246</v>
      </c>
      <c r="L18" s="11" t="s">
        <v>247</v>
      </c>
      <c r="M18" s="11" t="s">
        <v>248</v>
      </c>
    </row>
    <row r="19" s="1" customFormat="1" ht="18" customHeight="1" spans="1:13">
      <c r="A19" s="10">
        <v>12</v>
      </c>
      <c r="B19" s="11" t="s">
        <v>14</v>
      </c>
      <c r="C19" s="11" t="s">
        <v>226</v>
      </c>
      <c r="D19" s="11" t="s">
        <v>249</v>
      </c>
      <c r="E19" s="10">
        <v>1</v>
      </c>
      <c r="F19" s="11" t="s">
        <v>228</v>
      </c>
      <c r="G19" s="10">
        <v>1800</v>
      </c>
      <c r="H19" s="11" t="s">
        <v>250</v>
      </c>
      <c r="I19" s="11" t="s">
        <v>251</v>
      </c>
      <c r="J19" s="11" t="s">
        <v>252</v>
      </c>
      <c r="K19" s="11" t="s">
        <v>253</v>
      </c>
      <c r="L19" s="11" t="s">
        <v>254</v>
      </c>
      <c r="M19" s="11" t="s">
        <v>255</v>
      </c>
    </row>
    <row r="20" s="1" customFormat="1" ht="18" customHeight="1" spans="1:13">
      <c r="A20" s="10">
        <v>13</v>
      </c>
      <c r="B20" s="11" t="s">
        <v>14</v>
      </c>
      <c r="C20" s="11" t="s">
        <v>226</v>
      </c>
      <c r="D20" s="11" t="s">
        <v>256</v>
      </c>
      <c r="E20" s="10">
        <v>1</v>
      </c>
      <c r="F20" s="11" t="s">
        <v>228</v>
      </c>
      <c r="G20" s="10">
        <v>1800</v>
      </c>
      <c r="H20" s="11" t="s">
        <v>257</v>
      </c>
      <c r="I20" s="11" t="s">
        <v>258</v>
      </c>
      <c r="J20" s="11" t="s">
        <v>259</v>
      </c>
      <c r="K20" s="11" t="s">
        <v>260</v>
      </c>
      <c r="L20" s="11" t="s">
        <v>261</v>
      </c>
      <c r="M20" s="11" t="s">
        <v>262</v>
      </c>
    </row>
    <row r="21" s="1" customFormat="1" ht="18" customHeight="1" spans="1:13">
      <c r="A21" s="10">
        <v>14</v>
      </c>
      <c r="B21" s="11" t="s">
        <v>14</v>
      </c>
      <c r="C21" s="11" t="s">
        <v>226</v>
      </c>
      <c r="D21" s="11" t="s">
        <v>263</v>
      </c>
      <c r="E21" s="10">
        <v>1</v>
      </c>
      <c r="F21" s="11" t="s">
        <v>228</v>
      </c>
      <c r="G21" s="10">
        <v>1800</v>
      </c>
      <c r="H21" s="11" t="s">
        <v>264</v>
      </c>
      <c r="I21" s="11" t="s">
        <v>265</v>
      </c>
      <c r="J21" s="11" t="s">
        <v>266</v>
      </c>
      <c r="K21" s="11" t="s">
        <v>267</v>
      </c>
      <c r="L21" s="11" t="s">
        <v>268</v>
      </c>
      <c r="M21" s="11" t="s">
        <v>269</v>
      </c>
    </row>
    <row r="22" s="1" customFormat="1" ht="18" customHeight="1" spans="1:13">
      <c r="A22" s="10">
        <v>15</v>
      </c>
      <c r="B22" s="11" t="s">
        <v>14</v>
      </c>
      <c r="C22" s="11" t="s">
        <v>226</v>
      </c>
      <c r="D22" s="11" t="s">
        <v>270</v>
      </c>
      <c r="E22" s="10">
        <v>1</v>
      </c>
      <c r="F22" s="11" t="s">
        <v>228</v>
      </c>
      <c r="G22" s="10">
        <v>1800</v>
      </c>
      <c r="H22" s="11" t="s">
        <v>271</v>
      </c>
      <c r="I22" s="11" t="s">
        <v>272</v>
      </c>
      <c r="J22" s="11" t="s">
        <v>273</v>
      </c>
      <c r="K22" s="11" t="s">
        <v>274</v>
      </c>
      <c r="L22" s="11" t="s">
        <v>275</v>
      </c>
      <c r="M22" s="11" t="s">
        <v>276</v>
      </c>
    </row>
    <row r="23" s="1" customFormat="1" ht="18" customHeight="1" spans="1:12">
      <c r="A23" s="35" t="s">
        <v>164</v>
      </c>
      <c r="B23" s="35"/>
      <c r="C23" s="35"/>
      <c r="D23" s="35"/>
      <c r="E23" s="35"/>
      <c r="F23" s="35"/>
      <c r="G23" s="35"/>
      <c r="H23" s="35"/>
      <c r="I23" s="35"/>
      <c r="J23" s="35"/>
      <c r="K23" s="39"/>
      <c r="L23" s="39"/>
    </row>
    <row r="24" s="1" customFormat="1" ht="18" customHeight="1" spans="1:12">
      <c r="A24" s="36" t="s">
        <v>165</v>
      </c>
      <c r="B24" s="36"/>
      <c r="C24" s="36"/>
      <c r="D24" s="36"/>
      <c r="E24" s="36"/>
      <c r="F24" s="36"/>
      <c r="G24" s="36"/>
      <c r="H24" s="36"/>
      <c r="I24" s="36"/>
      <c r="J24" s="36"/>
      <c r="K24" s="40"/>
      <c r="L24" s="40"/>
    </row>
    <row r="25" s="1" customFormat="1" ht="30" customHeight="1" spans="1:13">
      <c r="A25" s="2" t="s">
        <v>59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="1" customFormat="1" ht="18" customHeight="1" spans="1:13">
      <c r="A26" s="3"/>
      <c r="B26" s="4" t="s">
        <v>60</v>
      </c>
      <c r="C26" s="4"/>
      <c r="D26" s="4"/>
      <c r="E26" s="4"/>
      <c r="F26" s="4"/>
      <c r="G26" s="3"/>
      <c r="H26" s="3"/>
      <c r="I26" s="37"/>
      <c r="J26" s="38"/>
      <c r="K26" s="5" t="s">
        <v>61</v>
      </c>
      <c r="L26" s="5"/>
      <c r="M26" s="5"/>
    </row>
    <row r="27" s="1" customFormat="1" ht="18" customHeight="1" spans="1:13">
      <c r="A27" s="6" t="s">
        <v>62</v>
      </c>
      <c r="B27" s="7" t="s">
        <v>63</v>
      </c>
      <c r="C27" s="8" t="s">
        <v>64</v>
      </c>
      <c r="D27" s="8" t="s">
        <v>65</v>
      </c>
      <c r="E27" s="8" t="s">
        <v>66</v>
      </c>
      <c r="F27" s="7" t="s">
        <v>67</v>
      </c>
      <c r="G27" s="7" t="s">
        <v>68</v>
      </c>
      <c r="H27" s="29" t="s">
        <v>69</v>
      </c>
      <c r="I27" s="9" t="s">
        <v>70</v>
      </c>
      <c r="J27" s="9" t="s">
        <v>71</v>
      </c>
      <c r="K27" s="9" t="s">
        <v>72</v>
      </c>
      <c r="L27" s="9" t="s">
        <v>73</v>
      </c>
      <c r="M27" s="14" t="s">
        <v>74</v>
      </c>
    </row>
    <row r="28" s="1" customFormat="1" ht="18" customHeight="1" spans="1:13">
      <c r="A28" s="6"/>
      <c r="B28" s="7"/>
      <c r="C28" s="8"/>
      <c r="D28" s="8"/>
      <c r="E28" s="8"/>
      <c r="F28" s="7"/>
      <c r="G28" s="7"/>
      <c r="H28" s="29"/>
      <c r="I28" s="9"/>
      <c r="J28" s="9"/>
      <c r="K28" s="9"/>
      <c r="L28" s="9"/>
      <c r="M28" s="14"/>
    </row>
    <row r="29" s="1" customFormat="1" ht="18" customHeight="1" spans="1:13">
      <c r="A29" s="6"/>
      <c r="B29" s="7"/>
      <c r="C29" s="8"/>
      <c r="D29" s="8"/>
      <c r="E29" s="8"/>
      <c r="F29" s="7"/>
      <c r="G29" s="7"/>
      <c r="H29" s="29"/>
      <c r="I29" s="9"/>
      <c r="J29" s="9"/>
      <c r="K29" s="9"/>
      <c r="L29" s="9"/>
      <c r="M29" s="14"/>
    </row>
    <row r="30" s="1" customFormat="1" ht="18" customHeight="1" spans="1:13">
      <c r="A30" s="6"/>
      <c r="B30" s="29" t="s">
        <v>75</v>
      </c>
      <c r="C30" s="8"/>
      <c r="D30" s="8"/>
      <c r="E30" s="8"/>
      <c r="F30" s="30"/>
      <c r="G30" s="7"/>
      <c r="H30" s="29"/>
      <c r="I30" s="9"/>
      <c r="J30" s="9"/>
      <c r="K30" s="9"/>
      <c r="L30" s="9"/>
      <c r="M30" s="14"/>
    </row>
    <row r="31" s="1" customFormat="1" ht="18" customHeight="1" spans="1:13">
      <c r="A31" s="29"/>
      <c r="B31" s="31" t="s">
        <v>166</v>
      </c>
      <c r="C31" s="29"/>
      <c r="D31" s="29"/>
      <c r="E31" s="32">
        <f>E32+E33+E34+E35+E36+E37+E38+E39+E40+E41+E42+E43+E44+E45+E46</f>
        <v>15</v>
      </c>
      <c r="F31" s="29"/>
      <c r="G31" s="24">
        <f>G32+G33+G34+G35+G36+G37+G38+G39+G40+G41+G42+G43+G44+G45+G46</f>
        <v>27000</v>
      </c>
      <c r="H31" s="29"/>
      <c r="I31" s="9"/>
      <c r="J31" s="9"/>
      <c r="K31" s="9"/>
      <c r="L31" s="9"/>
      <c r="M31" s="14"/>
    </row>
    <row r="32" s="1" customFormat="1" ht="18" customHeight="1" spans="1:13">
      <c r="A32" s="10">
        <v>16</v>
      </c>
      <c r="B32" s="11" t="s">
        <v>14</v>
      </c>
      <c r="C32" s="11" t="s">
        <v>226</v>
      </c>
      <c r="D32" s="11" t="s">
        <v>277</v>
      </c>
      <c r="E32" s="10">
        <v>1</v>
      </c>
      <c r="F32" s="1" t="s">
        <v>228</v>
      </c>
      <c r="G32" s="10">
        <v>1800</v>
      </c>
      <c r="H32" s="11" t="s">
        <v>278</v>
      </c>
      <c r="I32" s="11" t="s">
        <v>279</v>
      </c>
      <c r="J32" s="11" t="s">
        <v>280</v>
      </c>
      <c r="K32" s="11" t="s">
        <v>281</v>
      </c>
      <c r="L32" s="11" t="s">
        <v>282</v>
      </c>
      <c r="M32" s="11" t="s">
        <v>283</v>
      </c>
    </row>
    <row r="33" s="1" customFormat="1" ht="18" customHeight="1" spans="1:13">
      <c r="A33" s="10">
        <v>17</v>
      </c>
      <c r="B33" s="11" t="s">
        <v>14</v>
      </c>
      <c r="C33" s="11" t="s">
        <v>226</v>
      </c>
      <c r="D33" s="11" t="s">
        <v>284</v>
      </c>
      <c r="E33" s="10">
        <v>1</v>
      </c>
      <c r="F33" s="11" t="s">
        <v>228</v>
      </c>
      <c r="G33" s="10">
        <v>1800</v>
      </c>
      <c r="H33" s="11" t="s">
        <v>285</v>
      </c>
      <c r="I33" s="11" t="s">
        <v>286</v>
      </c>
      <c r="J33" s="11" t="s">
        <v>287</v>
      </c>
      <c r="K33" s="11" t="s">
        <v>288</v>
      </c>
      <c r="L33" s="11" t="s">
        <v>289</v>
      </c>
      <c r="M33" s="11" t="s">
        <v>290</v>
      </c>
    </row>
    <row r="34" s="1" customFormat="1" ht="18" customHeight="1" spans="1:13">
      <c r="A34" s="10">
        <v>18</v>
      </c>
      <c r="B34" s="11" t="s">
        <v>14</v>
      </c>
      <c r="C34" s="11" t="s">
        <v>226</v>
      </c>
      <c r="D34" s="11" t="s">
        <v>291</v>
      </c>
      <c r="E34" s="10">
        <v>1</v>
      </c>
      <c r="F34" s="11" t="s">
        <v>228</v>
      </c>
      <c r="G34" s="10">
        <v>1800</v>
      </c>
      <c r="H34" s="11" t="s">
        <v>292</v>
      </c>
      <c r="I34" s="11" t="s">
        <v>293</v>
      </c>
      <c r="J34" s="11" t="s">
        <v>294</v>
      </c>
      <c r="K34" s="11" t="s">
        <v>295</v>
      </c>
      <c r="L34" s="11" t="s">
        <v>148</v>
      </c>
      <c r="M34" s="11" t="s">
        <v>296</v>
      </c>
    </row>
    <row r="35" s="1" customFormat="1" ht="18" customHeight="1" spans="1:13">
      <c r="A35" s="10">
        <v>19</v>
      </c>
      <c r="B35" s="11" t="s">
        <v>14</v>
      </c>
      <c r="C35" s="11" t="s">
        <v>226</v>
      </c>
      <c r="D35" s="11" t="s">
        <v>297</v>
      </c>
      <c r="E35" s="10">
        <v>1</v>
      </c>
      <c r="F35" s="11" t="s">
        <v>228</v>
      </c>
      <c r="G35" s="10">
        <v>1800</v>
      </c>
      <c r="H35" s="11" t="s">
        <v>298</v>
      </c>
      <c r="I35" s="11" t="s">
        <v>299</v>
      </c>
      <c r="J35" s="11" t="s">
        <v>300</v>
      </c>
      <c r="K35" s="11" t="s">
        <v>301</v>
      </c>
      <c r="L35" s="11" t="s">
        <v>302</v>
      </c>
      <c r="M35" s="11" t="s">
        <v>303</v>
      </c>
    </row>
    <row r="36" s="1" customFormat="1" ht="18" customHeight="1" spans="1:13">
      <c r="A36" s="10">
        <v>20</v>
      </c>
      <c r="B36" s="11" t="s">
        <v>19</v>
      </c>
      <c r="C36" s="11" t="s">
        <v>304</v>
      </c>
      <c r="D36" s="11" t="s">
        <v>305</v>
      </c>
      <c r="E36" s="10">
        <v>1</v>
      </c>
      <c r="F36" s="11" t="s">
        <v>228</v>
      </c>
      <c r="G36" s="10">
        <v>1800</v>
      </c>
      <c r="H36" s="11" t="s">
        <v>306</v>
      </c>
      <c r="I36" s="11" t="s">
        <v>307</v>
      </c>
      <c r="J36" s="11" t="s">
        <v>308</v>
      </c>
      <c r="K36" s="11" t="s">
        <v>309</v>
      </c>
      <c r="L36" s="11" t="s">
        <v>310</v>
      </c>
      <c r="M36" s="11" t="s">
        <v>311</v>
      </c>
    </row>
    <row r="37" s="1" customFormat="1" ht="18" customHeight="1" spans="1:13">
      <c r="A37" s="10">
        <v>21</v>
      </c>
      <c r="B37" s="11" t="s">
        <v>19</v>
      </c>
      <c r="C37" s="11" t="s">
        <v>304</v>
      </c>
      <c r="D37" s="11" t="s">
        <v>312</v>
      </c>
      <c r="E37" s="10">
        <v>1</v>
      </c>
      <c r="F37" s="11" t="s">
        <v>228</v>
      </c>
      <c r="G37" s="10">
        <v>1800</v>
      </c>
      <c r="H37" s="11" t="s">
        <v>313</v>
      </c>
      <c r="I37" s="11" t="s">
        <v>314</v>
      </c>
      <c r="J37" s="11" t="s">
        <v>315</v>
      </c>
      <c r="K37" s="11" t="s">
        <v>316</v>
      </c>
      <c r="L37" s="11" t="s">
        <v>317</v>
      </c>
      <c r="M37" s="11" t="s">
        <v>318</v>
      </c>
    </row>
    <row r="38" s="1" customFormat="1" ht="18" customHeight="1" spans="1:13">
      <c r="A38" s="10">
        <v>22</v>
      </c>
      <c r="B38" s="11" t="s">
        <v>19</v>
      </c>
      <c r="C38" s="11" t="s">
        <v>304</v>
      </c>
      <c r="D38" s="11" t="s">
        <v>319</v>
      </c>
      <c r="E38" s="10">
        <v>1</v>
      </c>
      <c r="F38" s="11" t="s">
        <v>228</v>
      </c>
      <c r="G38" s="10">
        <v>1800</v>
      </c>
      <c r="H38" s="11" t="s">
        <v>320</v>
      </c>
      <c r="I38" s="11" t="s">
        <v>321</v>
      </c>
      <c r="J38" s="11" t="s">
        <v>322</v>
      </c>
      <c r="K38" s="11" t="s">
        <v>323</v>
      </c>
      <c r="L38" s="11" t="s">
        <v>324</v>
      </c>
      <c r="M38" s="11" t="s">
        <v>325</v>
      </c>
    </row>
    <row r="39" s="1" customFormat="1" ht="18" customHeight="1" spans="1:13">
      <c r="A39" s="10">
        <v>23</v>
      </c>
      <c r="B39" s="11" t="s">
        <v>19</v>
      </c>
      <c r="C39" s="11" t="s">
        <v>304</v>
      </c>
      <c r="D39" s="11" t="s">
        <v>326</v>
      </c>
      <c r="E39" s="10">
        <v>1</v>
      </c>
      <c r="F39" s="11" t="s">
        <v>228</v>
      </c>
      <c r="G39" s="10">
        <v>1800</v>
      </c>
      <c r="H39" s="11" t="s">
        <v>327</v>
      </c>
      <c r="I39" s="11" t="s">
        <v>328</v>
      </c>
      <c r="J39" s="11" t="s">
        <v>329</v>
      </c>
      <c r="K39" s="11" t="s">
        <v>330</v>
      </c>
      <c r="L39" s="11" t="s">
        <v>331</v>
      </c>
      <c r="M39" s="11" t="s">
        <v>332</v>
      </c>
    </row>
    <row r="40" s="1" customFormat="1" ht="18" customHeight="1" spans="1:13">
      <c r="A40" s="10">
        <v>24</v>
      </c>
      <c r="B40" s="11" t="s">
        <v>19</v>
      </c>
      <c r="C40" s="11" t="s">
        <v>304</v>
      </c>
      <c r="D40" s="11" t="s">
        <v>333</v>
      </c>
      <c r="E40" s="10">
        <v>1</v>
      </c>
      <c r="F40" s="11" t="s">
        <v>228</v>
      </c>
      <c r="G40" s="10">
        <v>1800</v>
      </c>
      <c r="H40" s="11" t="s">
        <v>334</v>
      </c>
      <c r="I40" s="11" t="s">
        <v>335</v>
      </c>
      <c r="J40" s="11" t="s">
        <v>336</v>
      </c>
      <c r="K40" s="11" t="s">
        <v>337</v>
      </c>
      <c r="L40" s="11" t="s">
        <v>338</v>
      </c>
      <c r="M40" s="11" t="s">
        <v>339</v>
      </c>
    </row>
    <row r="41" s="1" customFormat="1" ht="18" customHeight="1" spans="1:13">
      <c r="A41" s="10">
        <v>25</v>
      </c>
      <c r="B41" s="11" t="s">
        <v>19</v>
      </c>
      <c r="C41" s="11" t="s">
        <v>304</v>
      </c>
      <c r="D41" s="11" t="s">
        <v>340</v>
      </c>
      <c r="E41" s="10">
        <v>1</v>
      </c>
      <c r="F41" s="11" t="s">
        <v>228</v>
      </c>
      <c r="G41" s="10">
        <v>1800</v>
      </c>
      <c r="H41" s="11" t="s">
        <v>341</v>
      </c>
      <c r="I41" s="11" t="s">
        <v>342</v>
      </c>
      <c r="J41" s="11" t="s">
        <v>343</v>
      </c>
      <c r="K41" s="11" t="s">
        <v>344</v>
      </c>
      <c r="L41" s="11" t="s">
        <v>162</v>
      </c>
      <c r="M41" s="11" t="s">
        <v>345</v>
      </c>
    </row>
    <row r="42" s="1" customFormat="1" ht="18" customHeight="1" spans="1:13">
      <c r="A42" s="10">
        <v>26</v>
      </c>
      <c r="B42" s="11" t="s">
        <v>19</v>
      </c>
      <c r="C42" s="11" t="s">
        <v>304</v>
      </c>
      <c r="D42" s="11" t="s">
        <v>346</v>
      </c>
      <c r="E42" s="10">
        <v>1</v>
      </c>
      <c r="F42" s="11" t="s">
        <v>228</v>
      </c>
      <c r="G42" s="10">
        <v>1800</v>
      </c>
      <c r="H42" s="11" t="s">
        <v>347</v>
      </c>
      <c r="I42" s="11" t="s">
        <v>348</v>
      </c>
      <c r="J42" s="11" t="s">
        <v>349</v>
      </c>
      <c r="K42" s="11" t="s">
        <v>350</v>
      </c>
      <c r="L42" s="11" t="s">
        <v>289</v>
      </c>
      <c r="M42" s="11" t="s">
        <v>345</v>
      </c>
    </row>
    <row r="43" s="1" customFormat="1" ht="18" customHeight="1" spans="1:13">
      <c r="A43" s="10">
        <v>27</v>
      </c>
      <c r="B43" s="11" t="s">
        <v>16</v>
      </c>
      <c r="C43" s="11" t="s">
        <v>304</v>
      </c>
      <c r="D43" s="11" t="s">
        <v>351</v>
      </c>
      <c r="E43" s="10">
        <v>1</v>
      </c>
      <c r="F43" s="11" t="s">
        <v>228</v>
      </c>
      <c r="G43" s="10">
        <v>1800</v>
      </c>
      <c r="H43" s="11" t="s">
        <v>352</v>
      </c>
      <c r="I43" s="11" t="s">
        <v>353</v>
      </c>
      <c r="J43" s="11" t="s">
        <v>354</v>
      </c>
      <c r="K43" s="11" t="s">
        <v>355</v>
      </c>
      <c r="L43" s="11" t="s">
        <v>356</v>
      </c>
      <c r="M43" s="11" t="s">
        <v>357</v>
      </c>
    </row>
    <row r="44" s="1" customFormat="1" ht="18" customHeight="1" spans="1:13">
      <c r="A44" s="10">
        <v>28</v>
      </c>
      <c r="B44" s="11" t="s">
        <v>16</v>
      </c>
      <c r="C44" s="11" t="s">
        <v>304</v>
      </c>
      <c r="D44" s="11" t="s">
        <v>358</v>
      </c>
      <c r="E44" s="10">
        <v>1</v>
      </c>
      <c r="F44" s="11" t="s">
        <v>228</v>
      </c>
      <c r="G44" s="10">
        <v>1800</v>
      </c>
      <c r="H44" s="11" t="s">
        <v>359</v>
      </c>
      <c r="I44" s="11" t="s">
        <v>360</v>
      </c>
      <c r="J44" s="11" t="s">
        <v>361</v>
      </c>
      <c r="K44" s="11" t="s">
        <v>362</v>
      </c>
      <c r="L44" s="11" t="s">
        <v>363</v>
      </c>
      <c r="M44" s="11" t="s">
        <v>364</v>
      </c>
    </row>
    <row r="45" s="1" customFormat="1" ht="18" customHeight="1" spans="1:13">
      <c r="A45" s="10">
        <v>29</v>
      </c>
      <c r="B45" s="11" t="s">
        <v>16</v>
      </c>
      <c r="C45" s="11" t="s">
        <v>304</v>
      </c>
      <c r="D45" s="11" t="s">
        <v>365</v>
      </c>
      <c r="E45" s="10">
        <v>1</v>
      </c>
      <c r="F45" s="11" t="s">
        <v>228</v>
      </c>
      <c r="G45" s="10">
        <v>1800</v>
      </c>
      <c r="H45" s="11" t="s">
        <v>366</v>
      </c>
      <c r="I45" s="11" t="s">
        <v>367</v>
      </c>
      <c r="J45" s="11" t="s">
        <v>368</v>
      </c>
      <c r="K45" s="11" t="s">
        <v>369</v>
      </c>
      <c r="L45" s="11" t="s">
        <v>370</v>
      </c>
      <c r="M45" s="11" t="s">
        <v>371</v>
      </c>
    </row>
    <row r="46" s="1" customFormat="1" ht="18" customHeight="1" spans="1:13">
      <c r="A46" s="10">
        <v>30</v>
      </c>
      <c r="B46" s="11" t="s">
        <v>16</v>
      </c>
      <c r="C46" s="11" t="s">
        <v>304</v>
      </c>
      <c r="D46" s="11" t="s">
        <v>372</v>
      </c>
      <c r="E46" s="10">
        <v>1</v>
      </c>
      <c r="F46" s="11" t="s">
        <v>228</v>
      </c>
      <c r="G46" s="10">
        <v>1800</v>
      </c>
      <c r="H46" s="11" t="s">
        <v>373</v>
      </c>
      <c r="I46" s="11" t="s">
        <v>374</v>
      </c>
      <c r="J46" s="11" t="s">
        <v>375</v>
      </c>
      <c r="K46" s="11" t="s">
        <v>376</v>
      </c>
      <c r="L46" s="11" t="s">
        <v>141</v>
      </c>
      <c r="M46" s="11" t="s">
        <v>377</v>
      </c>
    </row>
    <row r="47" s="1" customFormat="1" ht="18" customHeight="1" spans="1:12">
      <c r="A47" s="35" t="s">
        <v>164</v>
      </c>
      <c r="B47" s="35"/>
      <c r="C47" s="35"/>
      <c r="D47" s="35"/>
      <c r="E47" s="35"/>
      <c r="F47" s="35"/>
      <c r="G47" s="35"/>
      <c r="H47" s="35"/>
      <c r="I47" s="35"/>
      <c r="J47" s="35"/>
      <c r="K47" s="39"/>
      <c r="L47" s="39"/>
    </row>
    <row r="48" s="1" customFormat="1" ht="18" customHeight="1" spans="1:12">
      <c r="A48" s="36" t="s">
        <v>165</v>
      </c>
      <c r="B48" s="36"/>
      <c r="C48" s="36"/>
      <c r="D48" s="36"/>
      <c r="E48" s="36"/>
      <c r="F48" s="36"/>
      <c r="G48" s="36"/>
      <c r="H48" s="36"/>
      <c r="I48" s="36"/>
      <c r="J48" s="36"/>
      <c r="K48" s="40"/>
      <c r="L48" s="40"/>
    </row>
    <row r="49" s="1" customFormat="1" ht="30" customHeight="1" spans="1:13">
      <c r="A49" s="2" t="s">
        <v>59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="1" customFormat="1" ht="18" customHeight="1" spans="1:13">
      <c r="A50" s="3"/>
      <c r="B50" s="4" t="s">
        <v>60</v>
      </c>
      <c r="C50" s="4"/>
      <c r="D50" s="4"/>
      <c r="E50" s="4"/>
      <c r="F50" s="4"/>
      <c r="G50" s="3"/>
      <c r="H50" s="3"/>
      <c r="I50" s="37"/>
      <c r="J50" s="38"/>
      <c r="K50" s="5" t="s">
        <v>61</v>
      </c>
      <c r="L50" s="5"/>
      <c r="M50" s="5"/>
    </row>
    <row r="51" s="1" customFormat="1" ht="18" customHeight="1" spans="1:13">
      <c r="A51" s="6" t="s">
        <v>62</v>
      </c>
      <c r="B51" s="7" t="s">
        <v>63</v>
      </c>
      <c r="C51" s="8" t="s">
        <v>64</v>
      </c>
      <c r="D51" s="8" t="s">
        <v>65</v>
      </c>
      <c r="E51" s="8" t="s">
        <v>66</v>
      </c>
      <c r="F51" s="7" t="s">
        <v>67</v>
      </c>
      <c r="G51" s="7" t="s">
        <v>68</v>
      </c>
      <c r="H51" s="29" t="s">
        <v>69</v>
      </c>
      <c r="I51" s="9" t="s">
        <v>70</v>
      </c>
      <c r="J51" s="9" t="s">
        <v>71</v>
      </c>
      <c r="K51" s="9" t="s">
        <v>72</v>
      </c>
      <c r="L51" s="9" t="s">
        <v>73</v>
      </c>
      <c r="M51" s="14" t="s">
        <v>74</v>
      </c>
    </row>
    <row r="52" s="1" customFormat="1" ht="18" customHeight="1" spans="1:13">
      <c r="A52" s="6"/>
      <c r="B52" s="7"/>
      <c r="C52" s="8"/>
      <c r="D52" s="8"/>
      <c r="E52" s="8"/>
      <c r="F52" s="7"/>
      <c r="G52" s="7"/>
      <c r="H52" s="29"/>
      <c r="I52" s="9"/>
      <c r="J52" s="9"/>
      <c r="K52" s="9"/>
      <c r="L52" s="9"/>
      <c r="M52" s="14"/>
    </row>
    <row r="53" s="1" customFormat="1" ht="18" customHeight="1" spans="1:13">
      <c r="A53" s="6"/>
      <c r="B53" s="7"/>
      <c r="C53" s="8"/>
      <c r="D53" s="8"/>
      <c r="E53" s="8"/>
      <c r="F53" s="7"/>
      <c r="G53" s="7"/>
      <c r="H53" s="29"/>
      <c r="I53" s="9"/>
      <c r="J53" s="9"/>
      <c r="K53" s="9"/>
      <c r="L53" s="9"/>
      <c r="M53" s="14"/>
    </row>
    <row r="54" s="1" customFormat="1" ht="18" customHeight="1" spans="1:13">
      <c r="A54" s="6"/>
      <c r="B54" s="29" t="s">
        <v>75</v>
      </c>
      <c r="C54" s="8"/>
      <c r="D54" s="8"/>
      <c r="E54" s="8"/>
      <c r="F54" s="30"/>
      <c r="G54" s="7"/>
      <c r="H54" s="29"/>
      <c r="I54" s="9"/>
      <c r="J54" s="9"/>
      <c r="K54" s="9"/>
      <c r="L54" s="9"/>
      <c r="M54" s="14"/>
    </row>
    <row r="55" s="1" customFormat="1" ht="18" customHeight="1" spans="1:13">
      <c r="A55" s="29"/>
      <c r="B55" s="31" t="s">
        <v>166</v>
      </c>
      <c r="C55" s="29"/>
      <c r="D55" s="29"/>
      <c r="E55" s="32">
        <f>E56+E57+E58+E59+E60+E61+E62+E63+E64+E65+E66+E67+E68+E69+E70</f>
        <v>15</v>
      </c>
      <c r="F55" s="29"/>
      <c r="G55" s="24">
        <f>G56+G57+G58+G59+G60+G61+G62+G63+G64+G65+G66+G67+G68+G69+G70</f>
        <v>27000</v>
      </c>
      <c r="H55" s="29"/>
      <c r="I55" s="9"/>
      <c r="J55" s="9"/>
      <c r="K55" s="9"/>
      <c r="L55" s="9"/>
      <c r="M55" s="14"/>
    </row>
    <row r="56" s="1" customFormat="1" ht="18" customHeight="1" spans="1:13">
      <c r="A56" s="10">
        <v>31</v>
      </c>
      <c r="B56" s="11" t="s">
        <v>16</v>
      </c>
      <c r="C56" s="11" t="s">
        <v>304</v>
      </c>
      <c r="D56" s="11" t="s">
        <v>378</v>
      </c>
      <c r="E56" s="10">
        <v>1</v>
      </c>
      <c r="F56" s="1" t="s">
        <v>228</v>
      </c>
      <c r="G56" s="10">
        <v>1800</v>
      </c>
      <c r="H56" s="11" t="s">
        <v>379</v>
      </c>
      <c r="I56" s="11" t="s">
        <v>380</v>
      </c>
      <c r="J56" s="11" t="s">
        <v>381</v>
      </c>
      <c r="K56" s="11" t="s">
        <v>382</v>
      </c>
      <c r="L56" s="11" t="s">
        <v>268</v>
      </c>
      <c r="M56" s="11" t="s">
        <v>383</v>
      </c>
    </row>
    <row r="57" s="1" customFormat="1" ht="18" customHeight="1" spans="1:13">
      <c r="A57" s="10">
        <v>32</v>
      </c>
      <c r="B57" s="11" t="s">
        <v>16</v>
      </c>
      <c r="C57" s="11" t="s">
        <v>304</v>
      </c>
      <c r="D57" s="11" t="s">
        <v>384</v>
      </c>
      <c r="E57" s="10">
        <v>1</v>
      </c>
      <c r="F57" s="11" t="s">
        <v>228</v>
      </c>
      <c r="G57" s="10">
        <v>1800</v>
      </c>
      <c r="H57" s="11" t="s">
        <v>385</v>
      </c>
      <c r="I57" s="11" t="s">
        <v>386</v>
      </c>
      <c r="J57" s="11" t="s">
        <v>387</v>
      </c>
      <c r="K57" s="11" t="s">
        <v>388</v>
      </c>
      <c r="L57" s="11" t="s">
        <v>389</v>
      </c>
      <c r="M57" s="11" t="s">
        <v>390</v>
      </c>
    </row>
    <row r="58" s="1" customFormat="1" ht="18" customHeight="1" spans="1:13">
      <c r="A58" s="10">
        <v>33</v>
      </c>
      <c r="B58" s="11" t="s">
        <v>16</v>
      </c>
      <c r="C58" s="11" t="s">
        <v>304</v>
      </c>
      <c r="D58" s="11" t="s">
        <v>391</v>
      </c>
      <c r="E58" s="10">
        <v>1</v>
      </c>
      <c r="F58" s="11" t="s">
        <v>228</v>
      </c>
      <c r="G58" s="10">
        <v>1800</v>
      </c>
      <c r="H58" s="11" t="s">
        <v>392</v>
      </c>
      <c r="I58" s="11" t="s">
        <v>393</v>
      </c>
      <c r="J58" s="11" t="s">
        <v>394</v>
      </c>
      <c r="K58" s="11" t="s">
        <v>395</v>
      </c>
      <c r="L58" s="11" t="s">
        <v>217</v>
      </c>
      <c r="M58" s="11" t="s">
        <v>396</v>
      </c>
    </row>
    <row r="59" s="1" customFormat="1" ht="18" customHeight="1" spans="1:13">
      <c r="A59" s="10">
        <v>34</v>
      </c>
      <c r="B59" s="11" t="s">
        <v>16</v>
      </c>
      <c r="C59" s="11" t="s">
        <v>304</v>
      </c>
      <c r="D59" s="11" t="s">
        <v>397</v>
      </c>
      <c r="E59" s="10">
        <v>1</v>
      </c>
      <c r="F59" s="11" t="s">
        <v>228</v>
      </c>
      <c r="G59" s="10">
        <v>1800</v>
      </c>
      <c r="H59" s="11" t="s">
        <v>398</v>
      </c>
      <c r="I59" s="11" t="s">
        <v>399</v>
      </c>
      <c r="J59" s="11" t="s">
        <v>400</v>
      </c>
      <c r="K59" s="11" t="s">
        <v>401</v>
      </c>
      <c r="L59" s="11" t="s">
        <v>402</v>
      </c>
      <c r="M59" s="11" t="s">
        <v>403</v>
      </c>
    </row>
    <row r="60" s="1" customFormat="1" ht="18" customHeight="1" spans="1:13">
      <c r="A60" s="10">
        <v>35</v>
      </c>
      <c r="B60" s="11" t="s">
        <v>16</v>
      </c>
      <c r="C60" s="11" t="s">
        <v>304</v>
      </c>
      <c r="D60" s="11" t="s">
        <v>404</v>
      </c>
      <c r="E60" s="10">
        <v>1</v>
      </c>
      <c r="F60" s="11" t="s">
        <v>228</v>
      </c>
      <c r="G60" s="10">
        <v>1800</v>
      </c>
      <c r="H60" s="11" t="s">
        <v>405</v>
      </c>
      <c r="I60" s="11" t="s">
        <v>406</v>
      </c>
      <c r="J60" s="11" t="s">
        <v>407</v>
      </c>
      <c r="K60" s="11" t="s">
        <v>408</v>
      </c>
      <c r="L60" s="11" t="s">
        <v>409</v>
      </c>
      <c r="M60" s="11" t="s">
        <v>410</v>
      </c>
    </row>
    <row r="61" s="1" customFormat="1" ht="18" customHeight="1" spans="1:13">
      <c r="A61" s="10">
        <v>36</v>
      </c>
      <c r="B61" s="11" t="s">
        <v>16</v>
      </c>
      <c r="C61" s="11" t="s">
        <v>304</v>
      </c>
      <c r="D61" s="11" t="s">
        <v>411</v>
      </c>
      <c r="E61" s="10">
        <v>1</v>
      </c>
      <c r="F61" s="11" t="s">
        <v>228</v>
      </c>
      <c r="G61" s="10">
        <v>1800</v>
      </c>
      <c r="H61" s="11" t="s">
        <v>412</v>
      </c>
      <c r="I61" s="11" t="s">
        <v>413</v>
      </c>
      <c r="J61" s="11" t="s">
        <v>414</v>
      </c>
      <c r="K61" s="11" t="s">
        <v>415</v>
      </c>
      <c r="L61" s="11" t="s">
        <v>210</v>
      </c>
      <c r="M61" s="11" t="s">
        <v>416</v>
      </c>
    </row>
    <row r="62" s="1" customFormat="1" ht="18" customHeight="1" spans="1:13">
      <c r="A62" s="10">
        <v>37</v>
      </c>
      <c r="B62" s="11" t="s">
        <v>16</v>
      </c>
      <c r="C62" s="11" t="s">
        <v>304</v>
      </c>
      <c r="D62" s="11" t="s">
        <v>417</v>
      </c>
      <c r="E62" s="10">
        <v>1</v>
      </c>
      <c r="F62" s="11" t="s">
        <v>228</v>
      </c>
      <c r="G62" s="10">
        <v>1800</v>
      </c>
      <c r="H62" s="11" t="s">
        <v>418</v>
      </c>
      <c r="I62" s="11" t="s">
        <v>419</v>
      </c>
      <c r="J62" s="11" t="s">
        <v>420</v>
      </c>
      <c r="K62" s="11" t="s">
        <v>421</v>
      </c>
      <c r="L62" s="11" t="s">
        <v>275</v>
      </c>
      <c r="M62" s="11" t="s">
        <v>422</v>
      </c>
    </row>
    <row r="63" s="1" customFormat="1" ht="18" customHeight="1" spans="1:13">
      <c r="A63" s="10">
        <v>38</v>
      </c>
      <c r="B63" s="11" t="s">
        <v>16</v>
      </c>
      <c r="C63" s="11" t="s">
        <v>304</v>
      </c>
      <c r="D63" s="11" t="s">
        <v>423</v>
      </c>
      <c r="E63" s="10">
        <v>1</v>
      </c>
      <c r="F63" s="11" t="s">
        <v>228</v>
      </c>
      <c r="G63" s="10">
        <v>1800</v>
      </c>
      <c r="H63" s="11" t="s">
        <v>424</v>
      </c>
      <c r="I63" s="11" t="s">
        <v>425</v>
      </c>
      <c r="J63" s="11" t="s">
        <v>426</v>
      </c>
      <c r="K63" s="11" t="s">
        <v>427</v>
      </c>
      <c r="L63" s="11" t="s">
        <v>428</v>
      </c>
      <c r="M63" s="11" t="s">
        <v>429</v>
      </c>
    </row>
    <row r="64" s="1" customFormat="1" ht="18" customHeight="1" spans="1:13">
      <c r="A64" s="10">
        <v>39</v>
      </c>
      <c r="B64" s="11" t="s">
        <v>13</v>
      </c>
      <c r="C64" s="11" t="s">
        <v>430</v>
      </c>
      <c r="D64" s="11" t="s">
        <v>431</v>
      </c>
      <c r="E64" s="10">
        <v>1</v>
      </c>
      <c r="F64" s="11" t="s">
        <v>228</v>
      </c>
      <c r="G64" s="10">
        <v>1800</v>
      </c>
      <c r="H64" s="11" t="s">
        <v>432</v>
      </c>
      <c r="I64" s="11" t="s">
        <v>433</v>
      </c>
      <c r="J64" s="11" t="s">
        <v>434</v>
      </c>
      <c r="K64" s="11" t="s">
        <v>435</v>
      </c>
      <c r="L64" s="11" t="s">
        <v>105</v>
      </c>
      <c r="M64" s="11" t="s">
        <v>436</v>
      </c>
    </row>
    <row r="65" s="1" customFormat="1" ht="18" customHeight="1" spans="1:13">
      <c r="A65" s="10">
        <v>40</v>
      </c>
      <c r="B65" s="11" t="s">
        <v>13</v>
      </c>
      <c r="C65" s="11" t="s">
        <v>430</v>
      </c>
      <c r="D65" s="11" t="s">
        <v>437</v>
      </c>
      <c r="E65" s="10">
        <v>1</v>
      </c>
      <c r="F65" s="11" t="s">
        <v>228</v>
      </c>
      <c r="G65" s="10">
        <v>1800</v>
      </c>
      <c r="H65" s="11" t="s">
        <v>438</v>
      </c>
      <c r="I65" s="11" t="s">
        <v>439</v>
      </c>
      <c r="J65" s="11" t="s">
        <v>440</v>
      </c>
      <c r="K65" s="11" t="s">
        <v>441</v>
      </c>
      <c r="L65" s="11" t="s">
        <v>442</v>
      </c>
      <c r="M65" s="11" t="s">
        <v>443</v>
      </c>
    </row>
    <row r="66" s="1" customFormat="1" ht="18" customHeight="1" spans="1:13">
      <c r="A66" s="10">
        <v>41</v>
      </c>
      <c r="B66" s="11" t="s">
        <v>13</v>
      </c>
      <c r="C66" s="11" t="s">
        <v>430</v>
      </c>
      <c r="D66" s="11" t="s">
        <v>444</v>
      </c>
      <c r="E66" s="10">
        <v>1</v>
      </c>
      <c r="F66" s="11" t="s">
        <v>228</v>
      </c>
      <c r="G66" s="10">
        <v>1800</v>
      </c>
      <c r="H66" s="11" t="s">
        <v>445</v>
      </c>
      <c r="I66" s="11" t="s">
        <v>446</v>
      </c>
      <c r="J66" s="11" t="s">
        <v>447</v>
      </c>
      <c r="K66" s="11" t="s">
        <v>448</v>
      </c>
      <c r="L66" s="11" t="s">
        <v>449</v>
      </c>
      <c r="M66" s="11" t="s">
        <v>450</v>
      </c>
    </row>
    <row r="67" s="1" customFormat="1" ht="18" customHeight="1" spans="1:13">
      <c r="A67" s="10">
        <v>42</v>
      </c>
      <c r="B67" s="11" t="s">
        <v>13</v>
      </c>
      <c r="C67" s="11" t="s">
        <v>430</v>
      </c>
      <c r="D67" s="11" t="s">
        <v>451</v>
      </c>
      <c r="E67" s="10">
        <v>1</v>
      </c>
      <c r="F67" s="11" t="s">
        <v>228</v>
      </c>
      <c r="G67" s="10">
        <v>1800</v>
      </c>
      <c r="H67" s="11" t="s">
        <v>452</v>
      </c>
      <c r="I67" s="11" t="s">
        <v>453</v>
      </c>
      <c r="J67" s="11" t="s">
        <v>454</v>
      </c>
      <c r="K67" s="11" t="s">
        <v>455</v>
      </c>
      <c r="L67" s="11" t="s">
        <v>456</v>
      </c>
      <c r="M67" s="11" t="s">
        <v>457</v>
      </c>
    </row>
    <row r="68" s="1" customFormat="1" ht="18" customHeight="1" spans="1:13">
      <c r="A68" s="10">
        <v>43</v>
      </c>
      <c r="B68" s="11" t="s">
        <v>18</v>
      </c>
      <c r="C68" s="11" t="s">
        <v>458</v>
      </c>
      <c r="D68" s="11" t="s">
        <v>459</v>
      </c>
      <c r="E68" s="11">
        <v>1</v>
      </c>
      <c r="F68" s="11" t="s">
        <v>228</v>
      </c>
      <c r="G68" s="10">
        <v>1800</v>
      </c>
      <c r="H68" s="11" t="s">
        <v>460</v>
      </c>
      <c r="I68" s="11" t="s">
        <v>461</v>
      </c>
      <c r="J68" s="11" t="s">
        <v>462</v>
      </c>
      <c r="K68" s="11" t="s">
        <v>463</v>
      </c>
      <c r="L68" s="11" t="s">
        <v>442</v>
      </c>
      <c r="M68" s="11" t="s">
        <v>464</v>
      </c>
    </row>
    <row r="69" s="1" customFormat="1" ht="18" customHeight="1" spans="1:13">
      <c r="A69" s="10">
        <v>44</v>
      </c>
      <c r="B69" s="11" t="s">
        <v>18</v>
      </c>
      <c r="C69" s="11" t="s">
        <v>458</v>
      </c>
      <c r="D69" s="11" t="s">
        <v>465</v>
      </c>
      <c r="E69" s="11">
        <v>1</v>
      </c>
      <c r="F69" s="11" t="s">
        <v>228</v>
      </c>
      <c r="G69" s="10">
        <v>1800</v>
      </c>
      <c r="H69" s="11" t="s">
        <v>320</v>
      </c>
      <c r="I69" s="11" t="s">
        <v>466</v>
      </c>
      <c r="J69" s="11">
        <v>13608644122</v>
      </c>
      <c r="K69" s="11" t="s">
        <v>467</v>
      </c>
      <c r="L69" s="11" t="s">
        <v>181</v>
      </c>
      <c r="M69" s="11" t="s">
        <v>468</v>
      </c>
    </row>
    <row r="70" s="1" customFormat="1" ht="18" customHeight="1" spans="1:13">
      <c r="A70" s="10">
        <v>45</v>
      </c>
      <c r="B70" s="11" t="s">
        <v>18</v>
      </c>
      <c r="C70" s="11" t="s">
        <v>458</v>
      </c>
      <c r="D70" s="11" t="s">
        <v>469</v>
      </c>
      <c r="E70" s="11">
        <v>1</v>
      </c>
      <c r="F70" s="11" t="s">
        <v>228</v>
      </c>
      <c r="G70" s="10">
        <v>1800</v>
      </c>
      <c r="H70" s="11" t="s">
        <v>470</v>
      </c>
      <c r="I70" s="11" t="s">
        <v>471</v>
      </c>
      <c r="J70" s="11">
        <v>17703803936</v>
      </c>
      <c r="K70" s="11" t="s">
        <v>472</v>
      </c>
      <c r="L70" s="11" t="s">
        <v>148</v>
      </c>
      <c r="M70" s="11" t="s">
        <v>473</v>
      </c>
    </row>
    <row r="71" s="1" customFormat="1" ht="18" customHeight="1" spans="1:12">
      <c r="A71" s="35" t="s">
        <v>164</v>
      </c>
      <c r="B71" s="35"/>
      <c r="C71" s="35"/>
      <c r="D71" s="35"/>
      <c r="E71" s="35"/>
      <c r="F71" s="35"/>
      <c r="G71" s="35"/>
      <c r="H71" s="35"/>
      <c r="I71" s="35"/>
      <c r="J71" s="35"/>
      <c r="K71" s="39"/>
      <c r="L71" s="39"/>
    </row>
    <row r="72" s="1" customFormat="1" ht="18" customHeight="1" spans="1:12">
      <c r="A72" s="36" t="s">
        <v>165</v>
      </c>
      <c r="B72" s="36"/>
      <c r="C72" s="36"/>
      <c r="D72" s="36"/>
      <c r="E72" s="36"/>
      <c r="F72" s="36"/>
      <c r="G72" s="36"/>
      <c r="H72" s="36"/>
      <c r="I72" s="36"/>
      <c r="J72" s="36"/>
      <c r="K72" s="40"/>
      <c r="L72" s="40"/>
    </row>
    <row r="73" s="1" customFormat="1" ht="30" customHeight="1" spans="1:13">
      <c r="A73" s="2" t="s">
        <v>59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="1" customFormat="1" ht="18" customHeight="1" spans="1:13">
      <c r="A74" s="3"/>
      <c r="B74" s="4" t="s">
        <v>60</v>
      </c>
      <c r="C74" s="4"/>
      <c r="D74" s="4"/>
      <c r="E74" s="4"/>
      <c r="F74" s="4"/>
      <c r="G74" s="3"/>
      <c r="H74" s="3"/>
      <c r="I74" s="37"/>
      <c r="J74" s="38"/>
      <c r="K74" s="5" t="s">
        <v>61</v>
      </c>
      <c r="L74" s="5"/>
      <c r="M74" s="5"/>
    </row>
    <row r="75" s="1" customFormat="1" ht="18" customHeight="1" spans="1:13">
      <c r="A75" s="6" t="s">
        <v>62</v>
      </c>
      <c r="B75" s="7" t="s">
        <v>63</v>
      </c>
      <c r="C75" s="8" t="s">
        <v>64</v>
      </c>
      <c r="D75" s="8" t="s">
        <v>65</v>
      </c>
      <c r="E75" s="8" t="s">
        <v>66</v>
      </c>
      <c r="F75" s="7" t="s">
        <v>67</v>
      </c>
      <c r="G75" s="7" t="s">
        <v>68</v>
      </c>
      <c r="H75" s="29" t="s">
        <v>69</v>
      </c>
      <c r="I75" s="9" t="s">
        <v>70</v>
      </c>
      <c r="J75" s="9" t="s">
        <v>71</v>
      </c>
      <c r="K75" s="9" t="s">
        <v>72</v>
      </c>
      <c r="L75" s="9" t="s">
        <v>73</v>
      </c>
      <c r="M75" s="14" t="s">
        <v>74</v>
      </c>
    </row>
    <row r="76" s="1" customFormat="1" ht="18" customHeight="1" spans="1:13">
      <c r="A76" s="6"/>
      <c r="B76" s="7"/>
      <c r="C76" s="8"/>
      <c r="D76" s="8"/>
      <c r="E76" s="8"/>
      <c r="F76" s="7"/>
      <c r="G76" s="7"/>
      <c r="H76" s="29"/>
      <c r="I76" s="9"/>
      <c r="J76" s="9"/>
      <c r="K76" s="9"/>
      <c r="L76" s="9"/>
      <c r="M76" s="14"/>
    </row>
    <row r="77" s="1" customFormat="1" ht="18" customHeight="1" spans="1:13">
      <c r="A77" s="6"/>
      <c r="B77" s="7"/>
      <c r="C77" s="8"/>
      <c r="D77" s="8"/>
      <c r="E77" s="8"/>
      <c r="F77" s="7"/>
      <c r="G77" s="7"/>
      <c r="H77" s="29"/>
      <c r="I77" s="9"/>
      <c r="J77" s="9"/>
      <c r="K77" s="9"/>
      <c r="L77" s="9"/>
      <c r="M77" s="14"/>
    </row>
    <row r="78" s="1" customFormat="1" ht="18" customHeight="1" spans="1:13">
      <c r="A78" s="6"/>
      <c r="B78" s="29" t="s">
        <v>75</v>
      </c>
      <c r="C78" s="8"/>
      <c r="D78" s="8"/>
      <c r="E78" s="8"/>
      <c r="F78" s="30"/>
      <c r="G78" s="7"/>
      <c r="H78" s="29"/>
      <c r="I78" s="9"/>
      <c r="J78" s="9"/>
      <c r="K78" s="9"/>
      <c r="L78" s="9"/>
      <c r="M78" s="14"/>
    </row>
    <row r="79" s="1" customFormat="1" ht="18" customHeight="1" spans="1:13">
      <c r="A79" s="29"/>
      <c r="B79" s="31" t="s">
        <v>166</v>
      </c>
      <c r="C79" s="29"/>
      <c r="D79" s="29"/>
      <c r="E79" s="32">
        <f>E80+E81+E82+E83+E84+E85+E86+E87+E88+E89+E90+E91+E92+E93+E94</f>
        <v>15</v>
      </c>
      <c r="F79" s="29"/>
      <c r="G79" s="24">
        <f>G80+G81+G82+G83+G84+G85+G86+G87+G88+G89+G90+G91+G92+G93+G94</f>
        <v>27000</v>
      </c>
      <c r="H79" s="29"/>
      <c r="I79" s="9"/>
      <c r="J79" s="9"/>
      <c r="K79" s="9"/>
      <c r="L79" s="9"/>
      <c r="M79" s="14"/>
    </row>
    <row r="80" s="1" customFormat="1" ht="18" customHeight="1" spans="1:13">
      <c r="A80" s="10">
        <v>46</v>
      </c>
      <c r="B80" s="11" t="s">
        <v>18</v>
      </c>
      <c r="C80" s="11" t="s">
        <v>458</v>
      </c>
      <c r="D80" s="11" t="s">
        <v>474</v>
      </c>
      <c r="E80" s="10">
        <v>1</v>
      </c>
      <c r="F80" s="1" t="s">
        <v>228</v>
      </c>
      <c r="G80" s="10">
        <v>1800</v>
      </c>
      <c r="H80" s="11" t="s">
        <v>475</v>
      </c>
      <c r="I80" s="11" t="s">
        <v>476</v>
      </c>
      <c r="J80" s="11" t="s">
        <v>477</v>
      </c>
      <c r="K80" s="11" t="s">
        <v>478</v>
      </c>
      <c r="L80" s="11" t="s">
        <v>402</v>
      </c>
      <c r="M80" s="11" t="s">
        <v>479</v>
      </c>
    </row>
    <row r="81" s="1" customFormat="1" ht="18" customHeight="1" spans="1:13">
      <c r="A81" s="10">
        <v>47</v>
      </c>
      <c r="B81" s="11" t="s">
        <v>18</v>
      </c>
      <c r="C81" s="11" t="s">
        <v>458</v>
      </c>
      <c r="D81" s="11" t="s">
        <v>480</v>
      </c>
      <c r="E81" s="10">
        <v>1</v>
      </c>
      <c r="F81" s="11" t="s">
        <v>228</v>
      </c>
      <c r="G81" s="10">
        <v>1800</v>
      </c>
      <c r="H81" s="11" t="s">
        <v>481</v>
      </c>
      <c r="I81" s="11" t="s">
        <v>482</v>
      </c>
      <c r="J81" s="11" t="s">
        <v>483</v>
      </c>
      <c r="K81" s="11" t="s">
        <v>484</v>
      </c>
      <c r="L81" s="11" t="s">
        <v>485</v>
      </c>
      <c r="M81" s="11" t="s">
        <v>486</v>
      </c>
    </row>
    <row r="82" s="1" customFormat="1" ht="18" customHeight="1" spans="1:13">
      <c r="A82" s="10">
        <v>48</v>
      </c>
      <c r="B82" s="11" t="s">
        <v>18</v>
      </c>
      <c r="C82" s="11" t="s">
        <v>458</v>
      </c>
      <c r="D82" s="11" t="s">
        <v>487</v>
      </c>
      <c r="E82" s="10">
        <v>1</v>
      </c>
      <c r="F82" s="11" t="s">
        <v>228</v>
      </c>
      <c r="G82" s="10">
        <v>1800</v>
      </c>
      <c r="H82" s="11" t="s">
        <v>488</v>
      </c>
      <c r="I82" s="11" t="s">
        <v>489</v>
      </c>
      <c r="J82" s="11" t="s">
        <v>490</v>
      </c>
      <c r="K82" s="11" t="s">
        <v>491</v>
      </c>
      <c r="L82" s="11" t="s">
        <v>485</v>
      </c>
      <c r="M82" s="11" t="s">
        <v>492</v>
      </c>
    </row>
    <row r="83" s="1" customFormat="1" ht="18" customHeight="1" spans="1:13">
      <c r="A83" s="10">
        <v>49</v>
      </c>
      <c r="B83" s="11" t="s">
        <v>18</v>
      </c>
      <c r="C83" s="11" t="s">
        <v>458</v>
      </c>
      <c r="D83" s="11" t="s">
        <v>493</v>
      </c>
      <c r="E83" s="10">
        <v>1</v>
      </c>
      <c r="F83" s="11" t="s">
        <v>228</v>
      </c>
      <c r="G83" s="10">
        <v>1800</v>
      </c>
      <c r="H83" s="11" t="s">
        <v>494</v>
      </c>
      <c r="I83" s="11" t="s">
        <v>495</v>
      </c>
      <c r="J83" s="11" t="s">
        <v>496</v>
      </c>
      <c r="K83" s="11" t="s">
        <v>497</v>
      </c>
      <c r="L83" s="11" t="s">
        <v>233</v>
      </c>
      <c r="M83" s="11" t="s">
        <v>498</v>
      </c>
    </row>
    <row r="84" s="1" customFormat="1" ht="18" customHeight="1" spans="1:13">
      <c r="A84" s="10">
        <v>50</v>
      </c>
      <c r="B84" s="11" t="s">
        <v>18</v>
      </c>
      <c r="C84" s="11" t="s">
        <v>458</v>
      </c>
      <c r="D84" s="11" t="s">
        <v>499</v>
      </c>
      <c r="E84" s="10">
        <v>1</v>
      </c>
      <c r="F84" s="11" t="s">
        <v>228</v>
      </c>
      <c r="G84" s="10">
        <v>1800</v>
      </c>
      <c r="H84" s="11" t="s">
        <v>500</v>
      </c>
      <c r="I84" s="11" t="s">
        <v>501</v>
      </c>
      <c r="J84" s="11" t="s">
        <v>502</v>
      </c>
      <c r="K84" s="11" t="s">
        <v>503</v>
      </c>
      <c r="L84" s="11" t="s">
        <v>504</v>
      </c>
      <c r="M84" s="11" t="s">
        <v>505</v>
      </c>
    </row>
    <row r="85" s="1" customFormat="1" ht="18" customHeight="1" spans="1:13">
      <c r="A85" s="10">
        <v>51</v>
      </c>
      <c r="B85" s="11" t="s">
        <v>18</v>
      </c>
      <c r="C85" s="11" t="s">
        <v>458</v>
      </c>
      <c r="D85" s="11" t="s">
        <v>506</v>
      </c>
      <c r="E85" s="10">
        <v>1</v>
      </c>
      <c r="F85" s="11" t="s">
        <v>228</v>
      </c>
      <c r="G85" s="10">
        <v>1800</v>
      </c>
      <c r="H85" s="11" t="s">
        <v>507</v>
      </c>
      <c r="I85" s="11" t="s">
        <v>508</v>
      </c>
      <c r="J85" s="11" t="s">
        <v>509</v>
      </c>
      <c r="K85" s="11" t="s">
        <v>510</v>
      </c>
      <c r="L85" s="11" t="s">
        <v>511</v>
      </c>
      <c r="M85" s="11" t="s">
        <v>512</v>
      </c>
    </row>
    <row r="86" s="1" customFormat="1" ht="18" customHeight="1" spans="1:13">
      <c r="A86" s="10">
        <v>52</v>
      </c>
      <c r="B86" s="11" t="s">
        <v>18</v>
      </c>
      <c r="C86" s="11" t="s">
        <v>458</v>
      </c>
      <c r="D86" s="11" t="s">
        <v>513</v>
      </c>
      <c r="E86" s="10">
        <v>1</v>
      </c>
      <c r="F86" s="11" t="s">
        <v>228</v>
      </c>
      <c r="G86" s="10">
        <v>1800</v>
      </c>
      <c r="H86" s="11" t="s">
        <v>514</v>
      </c>
      <c r="I86" s="11" t="s">
        <v>515</v>
      </c>
      <c r="J86" s="11" t="s">
        <v>516</v>
      </c>
      <c r="K86" s="11" t="s">
        <v>517</v>
      </c>
      <c r="L86" s="11" t="s">
        <v>511</v>
      </c>
      <c r="M86" s="11" t="s">
        <v>518</v>
      </c>
    </row>
    <row r="87" s="1" customFormat="1" ht="18" customHeight="1" spans="1:13">
      <c r="A87" s="10">
        <v>53</v>
      </c>
      <c r="B87" s="11" t="s">
        <v>18</v>
      </c>
      <c r="C87" s="11" t="s">
        <v>458</v>
      </c>
      <c r="D87" s="11" t="s">
        <v>519</v>
      </c>
      <c r="E87" s="10">
        <v>1</v>
      </c>
      <c r="F87" s="11" t="s">
        <v>228</v>
      </c>
      <c r="G87" s="10">
        <v>1800</v>
      </c>
      <c r="H87" s="11" t="s">
        <v>520</v>
      </c>
      <c r="I87" s="11" t="s">
        <v>521</v>
      </c>
      <c r="J87" s="11" t="s">
        <v>522</v>
      </c>
      <c r="K87" s="11" t="s">
        <v>523</v>
      </c>
      <c r="L87" s="11" t="s">
        <v>524</v>
      </c>
      <c r="M87" s="11" t="s">
        <v>525</v>
      </c>
    </row>
    <row r="88" s="1" customFormat="1" ht="18" customHeight="1" spans="1:13">
      <c r="A88" s="10">
        <v>54</v>
      </c>
      <c r="B88" s="11" t="s">
        <v>18</v>
      </c>
      <c r="C88" s="11" t="s">
        <v>458</v>
      </c>
      <c r="D88" s="11" t="s">
        <v>526</v>
      </c>
      <c r="E88" s="10">
        <v>1</v>
      </c>
      <c r="F88" s="11" t="s">
        <v>228</v>
      </c>
      <c r="G88" s="10">
        <v>1800</v>
      </c>
      <c r="H88" s="11" t="s">
        <v>527</v>
      </c>
      <c r="I88" s="11" t="s">
        <v>528</v>
      </c>
      <c r="J88" s="11" t="s">
        <v>529</v>
      </c>
      <c r="K88" s="11" t="s">
        <v>530</v>
      </c>
      <c r="L88" s="11" t="s">
        <v>442</v>
      </c>
      <c r="M88" s="11" t="s">
        <v>531</v>
      </c>
    </row>
    <row r="89" s="1" customFormat="1" ht="18" customHeight="1" spans="1:13">
      <c r="A89" s="10">
        <v>55</v>
      </c>
      <c r="B89" s="11" t="s">
        <v>18</v>
      </c>
      <c r="C89" s="11" t="s">
        <v>458</v>
      </c>
      <c r="D89" s="11" t="s">
        <v>532</v>
      </c>
      <c r="E89" s="10">
        <v>1</v>
      </c>
      <c r="F89" s="11" t="s">
        <v>228</v>
      </c>
      <c r="G89" s="10">
        <v>1800</v>
      </c>
      <c r="H89" s="11" t="s">
        <v>533</v>
      </c>
      <c r="I89" s="11" t="s">
        <v>534</v>
      </c>
      <c r="J89" s="11" t="s">
        <v>535</v>
      </c>
      <c r="K89" s="11" t="s">
        <v>536</v>
      </c>
      <c r="L89" s="11" t="s">
        <v>389</v>
      </c>
      <c r="M89" s="11" t="s">
        <v>537</v>
      </c>
    </row>
    <row r="90" s="1" customFormat="1" ht="18" customHeight="1" spans="1:13">
      <c r="A90" s="10">
        <v>56</v>
      </c>
      <c r="B90" s="11" t="s">
        <v>18</v>
      </c>
      <c r="C90" s="11" t="s">
        <v>458</v>
      </c>
      <c r="D90" s="11" t="s">
        <v>538</v>
      </c>
      <c r="E90" s="10">
        <v>1</v>
      </c>
      <c r="F90" s="11" t="s">
        <v>228</v>
      </c>
      <c r="G90" s="10">
        <v>1800</v>
      </c>
      <c r="H90" s="11" t="s">
        <v>539</v>
      </c>
      <c r="I90" s="11" t="s">
        <v>540</v>
      </c>
      <c r="J90" s="11" t="s">
        <v>541</v>
      </c>
      <c r="K90" s="11" t="s">
        <v>542</v>
      </c>
      <c r="L90" s="11" t="s">
        <v>543</v>
      </c>
      <c r="M90" s="11" t="s">
        <v>544</v>
      </c>
    </row>
    <row r="91" s="1" customFormat="1" ht="18" customHeight="1" spans="1:13">
      <c r="A91" s="10">
        <v>57</v>
      </c>
      <c r="B91" s="11" t="s">
        <v>18</v>
      </c>
      <c r="C91" s="11" t="s">
        <v>458</v>
      </c>
      <c r="D91" s="11" t="s">
        <v>545</v>
      </c>
      <c r="E91" s="10">
        <v>1</v>
      </c>
      <c r="F91" s="11" t="s">
        <v>228</v>
      </c>
      <c r="G91" s="10">
        <v>1800</v>
      </c>
      <c r="H91" s="11" t="s">
        <v>236</v>
      </c>
      <c r="I91" s="11" t="s">
        <v>546</v>
      </c>
      <c r="J91" s="11" t="s">
        <v>547</v>
      </c>
      <c r="K91" s="11" t="s">
        <v>548</v>
      </c>
      <c r="L91" s="11" t="s">
        <v>240</v>
      </c>
      <c r="M91" s="11" t="s">
        <v>549</v>
      </c>
    </row>
    <row r="92" s="1" customFormat="1" ht="18" customHeight="1" spans="1:13">
      <c r="A92" s="10">
        <v>58</v>
      </c>
      <c r="B92" s="11" t="s">
        <v>18</v>
      </c>
      <c r="C92" s="11" t="s">
        <v>458</v>
      </c>
      <c r="D92" s="11" t="s">
        <v>550</v>
      </c>
      <c r="E92" s="10">
        <v>1</v>
      </c>
      <c r="F92" s="11" t="s">
        <v>228</v>
      </c>
      <c r="G92" s="10">
        <v>1800</v>
      </c>
      <c r="H92" s="11" t="s">
        <v>551</v>
      </c>
      <c r="I92" s="11" t="s">
        <v>552</v>
      </c>
      <c r="J92" s="11" t="s">
        <v>553</v>
      </c>
      <c r="K92" s="11" t="s">
        <v>554</v>
      </c>
      <c r="L92" s="11" t="s">
        <v>555</v>
      </c>
      <c r="M92" s="11" t="s">
        <v>556</v>
      </c>
    </row>
    <row r="93" s="1" customFormat="1" ht="18" customHeight="1" spans="1:13">
      <c r="A93" s="10">
        <v>59</v>
      </c>
      <c r="B93" s="11" t="s">
        <v>16</v>
      </c>
      <c r="C93" s="11" t="s">
        <v>304</v>
      </c>
      <c r="D93" s="11" t="s">
        <v>557</v>
      </c>
      <c r="E93" s="10">
        <v>1</v>
      </c>
      <c r="F93" s="11" t="s">
        <v>228</v>
      </c>
      <c r="G93" s="10">
        <v>1800</v>
      </c>
      <c r="H93" s="11" t="s">
        <v>558</v>
      </c>
      <c r="I93" s="11" t="s">
        <v>559</v>
      </c>
      <c r="J93" s="11" t="s">
        <v>560</v>
      </c>
      <c r="K93" s="11" t="s">
        <v>561</v>
      </c>
      <c r="L93" s="11" t="s">
        <v>402</v>
      </c>
      <c r="M93" s="11" t="s">
        <v>562</v>
      </c>
    </row>
    <row r="94" s="1" customFormat="1" ht="18" customHeight="1" spans="1:13">
      <c r="A94" s="10">
        <v>60</v>
      </c>
      <c r="B94" s="11" t="s">
        <v>16</v>
      </c>
      <c r="C94" s="11" t="s">
        <v>304</v>
      </c>
      <c r="D94" s="11" t="s">
        <v>563</v>
      </c>
      <c r="E94" s="10">
        <v>1</v>
      </c>
      <c r="F94" s="11" t="s">
        <v>228</v>
      </c>
      <c r="G94" s="10">
        <v>1800</v>
      </c>
      <c r="H94" s="11" t="s">
        <v>564</v>
      </c>
      <c r="I94" s="11" t="s">
        <v>565</v>
      </c>
      <c r="J94" s="11" t="s">
        <v>566</v>
      </c>
      <c r="K94" s="11" t="s">
        <v>567</v>
      </c>
      <c r="L94" s="11" t="s">
        <v>568</v>
      </c>
      <c r="M94" s="11" t="s">
        <v>569</v>
      </c>
    </row>
    <row r="95" s="1" customFormat="1" ht="18" customHeight="1" spans="1:12">
      <c r="A95" s="35" t="s">
        <v>164</v>
      </c>
      <c r="B95" s="35"/>
      <c r="C95" s="35"/>
      <c r="D95" s="35"/>
      <c r="E95" s="35"/>
      <c r="F95" s="35"/>
      <c r="G95" s="35"/>
      <c r="H95" s="35"/>
      <c r="I95" s="35"/>
      <c r="J95" s="35"/>
      <c r="K95" s="39"/>
      <c r="L95" s="39"/>
    </row>
    <row r="96" s="1" customFormat="1" ht="18" customHeight="1" spans="1:12">
      <c r="A96" s="36" t="s">
        <v>165</v>
      </c>
      <c r="B96" s="36"/>
      <c r="C96" s="36"/>
      <c r="D96" s="36"/>
      <c r="E96" s="36"/>
      <c r="F96" s="36"/>
      <c r="G96" s="36"/>
      <c r="H96" s="36"/>
      <c r="I96" s="36"/>
      <c r="J96" s="36"/>
      <c r="K96" s="40"/>
      <c r="L96" s="40"/>
    </row>
  </sheetData>
  <autoFilter ref="A7:M96">
    <extLst/>
  </autoFilter>
  <mergeCells count="72">
    <mergeCell ref="A1:M1"/>
    <mergeCell ref="B2:F2"/>
    <mergeCell ref="K2:M2"/>
    <mergeCell ref="A23:J23"/>
    <mergeCell ref="A24:J24"/>
    <mergeCell ref="A25:M25"/>
    <mergeCell ref="B26:F26"/>
    <mergeCell ref="K26:M26"/>
    <mergeCell ref="A47:J47"/>
    <mergeCell ref="A48:J48"/>
    <mergeCell ref="A49:M49"/>
    <mergeCell ref="B50:F50"/>
    <mergeCell ref="K50:M50"/>
    <mergeCell ref="A71:J71"/>
    <mergeCell ref="A72:J72"/>
    <mergeCell ref="A73:M73"/>
    <mergeCell ref="B74:F74"/>
    <mergeCell ref="K74:M74"/>
    <mergeCell ref="A95:J95"/>
    <mergeCell ref="A96:J96"/>
    <mergeCell ref="A3:A7"/>
    <mergeCell ref="A27:A31"/>
    <mergeCell ref="A51:A55"/>
    <mergeCell ref="A75:A79"/>
    <mergeCell ref="B3:B5"/>
    <mergeCell ref="B27:B29"/>
    <mergeCell ref="B51:B53"/>
    <mergeCell ref="B75:B77"/>
    <mergeCell ref="C3:C5"/>
    <mergeCell ref="C27:C29"/>
    <mergeCell ref="C51:C53"/>
    <mergeCell ref="C75:C77"/>
    <mergeCell ref="D3:D5"/>
    <mergeCell ref="D27:D29"/>
    <mergeCell ref="D51:D53"/>
    <mergeCell ref="D75:D77"/>
    <mergeCell ref="E3:E5"/>
    <mergeCell ref="E27:E29"/>
    <mergeCell ref="E51:E53"/>
    <mergeCell ref="E75:E77"/>
    <mergeCell ref="F3:F5"/>
    <mergeCell ref="F27:F29"/>
    <mergeCell ref="F51:F53"/>
    <mergeCell ref="F75:F77"/>
    <mergeCell ref="G3:G5"/>
    <mergeCell ref="G27:G29"/>
    <mergeCell ref="G51:G53"/>
    <mergeCell ref="G75:G77"/>
    <mergeCell ref="H3:H5"/>
    <mergeCell ref="H27:H29"/>
    <mergeCell ref="H51:H53"/>
    <mergeCell ref="H75:H77"/>
    <mergeCell ref="I3:I5"/>
    <mergeCell ref="I27:I29"/>
    <mergeCell ref="I51:I53"/>
    <mergeCell ref="I75:I77"/>
    <mergeCell ref="J3:J5"/>
    <mergeCell ref="J27:J29"/>
    <mergeCell ref="J51:J53"/>
    <mergeCell ref="J75:J77"/>
    <mergeCell ref="K3:K5"/>
    <mergeCell ref="K27:K29"/>
    <mergeCell ref="K51:K53"/>
    <mergeCell ref="K75:K77"/>
    <mergeCell ref="L3:L5"/>
    <mergeCell ref="L27:L29"/>
    <mergeCell ref="L51:L53"/>
    <mergeCell ref="L75:L77"/>
    <mergeCell ref="M3:M5"/>
    <mergeCell ref="M27:M29"/>
    <mergeCell ref="M51:M53"/>
    <mergeCell ref="M75:M77"/>
  </mergeCells>
  <pageMargins left="0.7" right="0.7" top="0.75" bottom="0.75" header="0.3" footer="0.3"/>
  <pageSetup paperSize="9" scale="90" orientation="landscape"/>
  <headerFooter/>
  <rowBreaks count="3" manualBreakCount="3">
    <brk id="24" max="16383" man="1"/>
    <brk id="48" max="16383" man="1"/>
    <brk id="7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6"/>
  <sheetViews>
    <sheetView view="pageBreakPreview" zoomScaleNormal="100" topLeftCell="A191" workbookViewId="0">
      <selection activeCell="A1" sqref="A1:M216"/>
    </sheetView>
  </sheetViews>
  <sheetFormatPr defaultColWidth="9" defaultRowHeight="13.5"/>
  <cols>
    <col min="1" max="1" width="4.375" style="62" customWidth="1"/>
    <col min="2" max="4" width="9" style="62"/>
    <col min="5" max="5" width="5" style="62" customWidth="1"/>
    <col min="6" max="7" width="9" style="62"/>
    <col min="8" max="8" width="20.625" style="62" customWidth="1"/>
    <col min="9" max="9" width="17.875" style="62" customWidth="1"/>
    <col min="10" max="10" width="11.125" style="62" customWidth="1"/>
    <col min="11" max="11" width="23.75" style="62" customWidth="1"/>
    <col min="12" max="12" width="14.875" style="62" customWidth="1"/>
    <col min="13" max="13" width="12.875" style="62" customWidth="1"/>
    <col min="14" max="16384" width="9" style="62"/>
  </cols>
  <sheetData>
    <row r="1" s="21" customFormat="1" ht="30" customHeight="1" spans="1:13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="21" customFormat="1" ht="18" customHeight="1" spans="1:13">
      <c r="A2" s="45"/>
      <c r="B2" s="46" t="s">
        <v>60</v>
      </c>
      <c r="C2" s="46"/>
      <c r="D2" s="46"/>
      <c r="E2" s="46"/>
      <c r="F2" s="46"/>
      <c r="G2" s="45"/>
      <c r="H2" s="45"/>
      <c r="I2" s="56"/>
      <c r="J2" s="57"/>
      <c r="K2" s="57" t="s">
        <v>61</v>
      </c>
      <c r="L2" s="57"/>
      <c r="M2" s="57"/>
    </row>
    <row r="3" s="21" customFormat="1" ht="18" customHeight="1" spans="1:13">
      <c r="A3" s="47" t="s">
        <v>62</v>
      </c>
      <c r="B3" s="48" t="s">
        <v>63</v>
      </c>
      <c r="C3" s="49" t="s">
        <v>64</v>
      </c>
      <c r="D3" s="49" t="s">
        <v>65</v>
      </c>
      <c r="E3" s="49" t="s">
        <v>66</v>
      </c>
      <c r="F3" s="48" t="s">
        <v>67</v>
      </c>
      <c r="G3" s="48" t="s">
        <v>68</v>
      </c>
      <c r="H3" s="50" t="s">
        <v>69</v>
      </c>
      <c r="I3" s="58" t="s">
        <v>70</v>
      </c>
      <c r="J3" s="58" t="s">
        <v>71</v>
      </c>
      <c r="K3" s="58" t="s">
        <v>72</v>
      </c>
      <c r="L3" s="58" t="s">
        <v>73</v>
      </c>
      <c r="M3" s="16" t="s">
        <v>74</v>
      </c>
    </row>
    <row r="4" s="21" customFormat="1" ht="18" customHeight="1" spans="1:13">
      <c r="A4" s="47"/>
      <c r="B4" s="48"/>
      <c r="C4" s="49"/>
      <c r="D4" s="49"/>
      <c r="E4" s="49"/>
      <c r="F4" s="48"/>
      <c r="G4" s="48"/>
      <c r="H4" s="50"/>
      <c r="I4" s="58"/>
      <c r="J4" s="58"/>
      <c r="K4" s="58"/>
      <c r="L4" s="58"/>
      <c r="M4" s="16"/>
    </row>
    <row r="5" s="21" customFormat="1" ht="18" customHeight="1" spans="1:13">
      <c r="A5" s="47"/>
      <c r="B5" s="48"/>
      <c r="C5" s="49"/>
      <c r="D5" s="49"/>
      <c r="E5" s="49"/>
      <c r="F5" s="48"/>
      <c r="G5" s="48"/>
      <c r="H5" s="50"/>
      <c r="I5" s="58"/>
      <c r="J5" s="58"/>
      <c r="K5" s="58"/>
      <c r="L5" s="58"/>
      <c r="M5" s="16"/>
    </row>
    <row r="6" s="21" customFormat="1" ht="18" customHeight="1" spans="1:13">
      <c r="A6" s="47"/>
      <c r="B6" s="50" t="s">
        <v>75</v>
      </c>
      <c r="C6" s="49"/>
      <c r="D6" s="49"/>
      <c r="E6" s="52">
        <f>E7+E31+E55+E79+E103+E127+E151+E175+E199</f>
        <v>130</v>
      </c>
      <c r="F6" s="51"/>
      <c r="G6" s="52">
        <f>G7+G31+G55+G79+G103+G127+G151+G175+G199</f>
        <v>105100</v>
      </c>
      <c r="H6" s="50"/>
      <c r="I6" s="58"/>
      <c r="J6" s="58"/>
      <c r="K6" s="58"/>
      <c r="L6" s="58"/>
      <c r="M6" s="16"/>
    </row>
    <row r="7" s="21" customFormat="1" ht="18" customHeight="1" spans="1:13">
      <c r="A7" s="50"/>
      <c r="B7" s="18" t="s">
        <v>570</v>
      </c>
      <c r="C7" s="50"/>
      <c r="D7" s="50"/>
      <c r="E7" s="52">
        <v>16</v>
      </c>
      <c r="F7" s="50"/>
      <c r="G7" s="16">
        <f>G8+G9+G10+G11+G12+G13+G14+G15+G16+G17+G18+G19+G20+G21+G22</f>
        <v>12800</v>
      </c>
      <c r="H7" s="50"/>
      <c r="I7" s="58"/>
      <c r="J7" s="58"/>
      <c r="K7" s="58"/>
      <c r="L7" s="58"/>
      <c r="M7" s="16"/>
    </row>
    <row r="8" s="21" customFormat="1" ht="18" customHeight="1" spans="1:13">
      <c r="A8" s="15">
        <v>1</v>
      </c>
      <c r="B8" s="16" t="s">
        <v>23</v>
      </c>
      <c r="C8" s="16" t="s">
        <v>571</v>
      </c>
      <c r="D8" s="16" t="s">
        <v>572</v>
      </c>
      <c r="E8" s="10">
        <v>2</v>
      </c>
      <c r="F8" s="16" t="s">
        <v>573</v>
      </c>
      <c r="G8" s="10">
        <v>1600</v>
      </c>
      <c r="H8" s="16" t="s">
        <v>574</v>
      </c>
      <c r="I8" s="41" t="s">
        <v>575</v>
      </c>
      <c r="J8" s="42" t="s">
        <v>576</v>
      </c>
      <c r="K8" s="42" t="s">
        <v>577</v>
      </c>
      <c r="L8" s="16" t="s">
        <v>578</v>
      </c>
      <c r="M8" s="16" t="s">
        <v>579</v>
      </c>
    </row>
    <row r="9" s="21" customFormat="1" ht="18" customHeight="1" spans="1:13">
      <c r="A9" s="15">
        <v>2</v>
      </c>
      <c r="B9" s="17" t="s">
        <v>24</v>
      </c>
      <c r="C9" s="16" t="s">
        <v>571</v>
      </c>
      <c r="D9" s="17" t="s">
        <v>580</v>
      </c>
      <c r="E9" s="10">
        <v>1</v>
      </c>
      <c r="F9" s="17" t="s">
        <v>573</v>
      </c>
      <c r="G9" s="10">
        <v>800</v>
      </c>
      <c r="H9" s="17" t="s">
        <v>581</v>
      </c>
      <c r="I9" s="17" t="s">
        <v>582</v>
      </c>
      <c r="J9" s="17" t="s">
        <v>583</v>
      </c>
      <c r="K9" s="17" t="s">
        <v>584</v>
      </c>
      <c r="L9" s="17" t="s">
        <v>585</v>
      </c>
      <c r="M9" s="20" t="s">
        <v>586</v>
      </c>
    </row>
    <row r="10" s="21" customFormat="1" ht="18" customHeight="1" spans="1:13">
      <c r="A10" s="15">
        <v>3</v>
      </c>
      <c r="B10" s="17" t="s">
        <v>21</v>
      </c>
      <c r="C10" s="16" t="s">
        <v>571</v>
      </c>
      <c r="D10" s="17" t="s">
        <v>587</v>
      </c>
      <c r="E10" s="10">
        <v>1</v>
      </c>
      <c r="F10" s="17" t="s">
        <v>573</v>
      </c>
      <c r="G10" s="10">
        <v>800</v>
      </c>
      <c r="H10" s="17" t="s">
        <v>588</v>
      </c>
      <c r="I10" s="17" t="s">
        <v>589</v>
      </c>
      <c r="J10" s="17" t="s">
        <v>590</v>
      </c>
      <c r="K10" s="17" t="s">
        <v>591</v>
      </c>
      <c r="L10" s="17" t="s">
        <v>592</v>
      </c>
      <c r="M10" s="17" t="s">
        <v>593</v>
      </c>
    </row>
    <row r="11" s="21" customFormat="1" ht="18" customHeight="1" spans="1:13">
      <c r="A11" s="15">
        <v>4</v>
      </c>
      <c r="B11" s="18" t="s">
        <v>21</v>
      </c>
      <c r="C11" s="18" t="s">
        <v>571</v>
      </c>
      <c r="D11" s="18" t="s">
        <v>594</v>
      </c>
      <c r="E11" s="19">
        <v>1</v>
      </c>
      <c r="F11" s="18" t="s">
        <v>573</v>
      </c>
      <c r="G11" s="19">
        <v>800</v>
      </c>
      <c r="H11" s="18" t="s">
        <v>595</v>
      </c>
      <c r="I11" s="18" t="s">
        <v>596</v>
      </c>
      <c r="J11" s="18" t="s">
        <v>597</v>
      </c>
      <c r="K11" s="18" t="s">
        <v>598</v>
      </c>
      <c r="L11" s="18" t="s">
        <v>105</v>
      </c>
      <c r="M11" s="18" t="s">
        <v>599</v>
      </c>
    </row>
    <row r="12" s="21" customFormat="1" ht="18" customHeight="1" spans="1:13">
      <c r="A12" s="15">
        <v>5</v>
      </c>
      <c r="B12" s="18" t="s">
        <v>23</v>
      </c>
      <c r="C12" s="18" t="s">
        <v>571</v>
      </c>
      <c r="D12" s="18" t="s">
        <v>157</v>
      </c>
      <c r="E12" s="19">
        <v>1</v>
      </c>
      <c r="F12" s="18" t="s">
        <v>573</v>
      </c>
      <c r="G12" s="19">
        <v>800</v>
      </c>
      <c r="H12" s="18" t="s">
        <v>158</v>
      </c>
      <c r="I12" s="18" t="s">
        <v>159</v>
      </c>
      <c r="J12" s="18" t="s">
        <v>160</v>
      </c>
      <c r="K12" s="18" t="s">
        <v>161</v>
      </c>
      <c r="L12" s="18" t="s">
        <v>162</v>
      </c>
      <c r="M12" s="18" t="s">
        <v>600</v>
      </c>
    </row>
    <row r="13" s="21" customFormat="1" ht="18" customHeight="1" spans="1:13">
      <c r="A13" s="15">
        <v>6</v>
      </c>
      <c r="B13" s="18" t="s">
        <v>23</v>
      </c>
      <c r="C13" s="18" t="s">
        <v>571</v>
      </c>
      <c r="D13" s="18" t="s">
        <v>601</v>
      </c>
      <c r="E13" s="19">
        <v>1</v>
      </c>
      <c r="F13" s="18" t="s">
        <v>573</v>
      </c>
      <c r="G13" s="19">
        <v>800</v>
      </c>
      <c r="H13" s="18" t="s">
        <v>602</v>
      </c>
      <c r="I13" s="18" t="s">
        <v>603</v>
      </c>
      <c r="J13" s="18" t="s">
        <v>604</v>
      </c>
      <c r="K13" s="18" t="s">
        <v>605</v>
      </c>
      <c r="L13" s="18" t="s">
        <v>606</v>
      </c>
      <c r="M13" s="18" t="s">
        <v>607</v>
      </c>
    </row>
    <row r="14" s="21" customFormat="1" ht="18" customHeight="1" spans="1:13">
      <c r="A14" s="15">
        <v>7</v>
      </c>
      <c r="B14" s="18" t="s">
        <v>23</v>
      </c>
      <c r="C14" s="18" t="s">
        <v>571</v>
      </c>
      <c r="D14" s="18" t="s">
        <v>608</v>
      </c>
      <c r="E14" s="19">
        <v>1</v>
      </c>
      <c r="F14" s="18" t="s">
        <v>573</v>
      </c>
      <c r="G14" s="19">
        <v>800</v>
      </c>
      <c r="H14" s="18" t="s">
        <v>609</v>
      </c>
      <c r="I14" s="18" t="s">
        <v>610</v>
      </c>
      <c r="J14" s="18" t="s">
        <v>611</v>
      </c>
      <c r="K14" s="88" t="s">
        <v>612</v>
      </c>
      <c r="L14" s="18" t="s">
        <v>606</v>
      </c>
      <c r="M14" s="18" t="s">
        <v>613</v>
      </c>
    </row>
    <row r="15" s="21" customFormat="1" ht="18" customHeight="1" spans="1:13">
      <c r="A15" s="15">
        <v>8</v>
      </c>
      <c r="B15" s="18" t="s">
        <v>23</v>
      </c>
      <c r="C15" s="18" t="s">
        <v>571</v>
      </c>
      <c r="D15" s="18" t="s">
        <v>614</v>
      </c>
      <c r="E15" s="19">
        <v>1</v>
      </c>
      <c r="F15" s="18" t="s">
        <v>573</v>
      </c>
      <c r="G15" s="19">
        <v>800</v>
      </c>
      <c r="H15" s="18" t="s">
        <v>615</v>
      </c>
      <c r="I15" s="18" t="s">
        <v>616</v>
      </c>
      <c r="J15" s="18" t="s">
        <v>617</v>
      </c>
      <c r="K15" s="18" t="s">
        <v>618</v>
      </c>
      <c r="L15" s="18" t="s">
        <v>619</v>
      </c>
      <c r="M15" s="18" t="s">
        <v>620</v>
      </c>
    </row>
    <row r="16" s="21" customFormat="1" ht="18" customHeight="1" spans="1:13">
      <c r="A16" s="15">
        <v>9</v>
      </c>
      <c r="B16" s="18" t="s">
        <v>21</v>
      </c>
      <c r="C16" s="18" t="s">
        <v>571</v>
      </c>
      <c r="D16" s="18" t="s">
        <v>621</v>
      </c>
      <c r="E16" s="19">
        <v>1</v>
      </c>
      <c r="F16" s="18" t="s">
        <v>573</v>
      </c>
      <c r="G16" s="19">
        <v>800</v>
      </c>
      <c r="H16" s="18" t="s">
        <v>622</v>
      </c>
      <c r="I16" s="18" t="s">
        <v>623</v>
      </c>
      <c r="J16" s="18" t="s">
        <v>624</v>
      </c>
      <c r="K16" s="18" t="s">
        <v>625</v>
      </c>
      <c r="L16" s="18" t="s">
        <v>203</v>
      </c>
      <c r="M16" s="18" t="s">
        <v>626</v>
      </c>
    </row>
    <row r="17" s="21" customFormat="1" ht="18" customHeight="1" spans="1:13">
      <c r="A17" s="15">
        <v>10</v>
      </c>
      <c r="B17" s="18" t="s">
        <v>24</v>
      </c>
      <c r="C17" s="18" t="s">
        <v>571</v>
      </c>
      <c r="D17" s="18" t="s">
        <v>627</v>
      </c>
      <c r="E17" s="19">
        <v>1</v>
      </c>
      <c r="F17" s="18" t="s">
        <v>573</v>
      </c>
      <c r="G17" s="19">
        <v>800</v>
      </c>
      <c r="H17" s="18" t="s">
        <v>628</v>
      </c>
      <c r="I17" s="18" t="s">
        <v>629</v>
      </c>
      <c r="J17" s="18" t="s">
        <v>630</v>
      </c>
      <c r="K17" s="18" t="s">
        <v>631</v>
      </c>
      <c r="L17" s="18" t="s">
        <v>632</v>
      </c>
      <c r="M17" s="18" t="s">
        <v>633</v>
      </c>
    </row>
    <row r="18" s="21" customFormat="1" ht="18" customHeight="1" spans="1:13">
      <c r="A18" s="15">
        <v>11</v>
      </c>
      <c r="B18" s="18" t="s">
        <v>21</v>
      </c>
      <c r="C18" s="18" t="s">
        <v>571</v>
      </c>
      <c r="D18" s="18" t="s">
        <v>391</v>
      </c>
      <c r="E18" s="19">
        <v>1</v>
      </c>
      <c r="F18" s="18" t="s">
        <v>573</v>
      </c>
      <c r="G18" s="19">
        <v>800</v>
      </c>
      <c r="H18" s="18" t="s">
        <v>634</v>
      </c>
      <c r="I18" s="18" t="s">
        <v>635</v>
      </c>
      <c r="J18" s="18" t="s">
        <v>636</v>
      </c>
      <c r="K18" s="18" t="s">
        <v>637</v>
      </c>
      <c r="L18" s="18" t="s">
        <v>638</v>
      </c>
      <c r="M18" s="18" t="s">
        <v>639</v>
      </c>
    </row>
    <row r="19" s="21" customFormat="1" ht="18" customHeight="1" spans="1:13">
      <c r="A19" s="15">
        <v>12</v>
      </c>
      <c r="B19" s="18" t="s">
        <v>23</v>
      </c>
      <c r="C19" s="18" t="s">
        <v>571</v>
      </c>
      <c r="D19" s="18" t="s">
        <v>640</v>
      </c>
      <c r="E19" s="19">
        <v>1</v>
      </c>
      <c r="F19" s="18" t="s">
        <v>573</v>
      </c>
      <c r="G19" s="19">
        <v>800</v>
      </c>
      <c r="H19" s="18" t="s">
        <v>641</v>
      </c>
      <c r="I19" s="18" t="s">
        <v>642</v>
      </c>
      <c r="J19" s="18" t="s">
        <v>643</v>
      </c>
      <c r="K19" s="18" t="s">
        <v>644</v>
      </c>
      <c r="L19" s="18" t="s">
        <v>638</v>
      </c>
      <c r="M19" s="18" t="s">
        <v>645</v>
      </c>
    </row>
    <row r="20" s="21" customFormat="1" ht="18" customHeight="1" spans="1:13">
      <c r="A20" s="15">
        <v>13</v>
      </c>
      <c r="B20" s="18" t="s">
        <v>23</v>
      </c>
      <c r="C20" s="18" t="s">
        <v>571</v>
      </c>
      <c r="D20" s="18" t="s">
        <v>646</v>
      </c>
      <c r="E20" s="19">
        <v>1</v>
      </c>
      <c r="F20" s="18" t="s">
        <v>573</v>
      </c>
      <c r="G20" s="19">
        <v>800</v>
      </c>
      <c r="H20" s="18" t="s">
        <v>647</v>
      </c>
      <c r="I20" s="18" t="s">
        <v>648</v>
      </c>
      <c r="J20" s="18" t="s">
        <v>649</v>
      </c>
      <c r="K20" s="18" t="s">
        <v>650</v>
      </c>
      <c r="L20" s="18" t="s">
        <v>651</v>
      </c>
      <c r="M20" s="18" t="s">
        <v>652</v>
      </c>
    </row>
    <row r="21" s="21" customFormat="1" ht="18" customHeight="1" spans="1:13">
      <c r="A21" s="15">
        <v>14</v>
      </c>
      <c r="B21" s="18" t="s">
        <v>23</v>
      </c>
      <c r="C21" s="18" t="s">
        <v>571</v>
      </c>
      <c r="D21" s="18" t="s">
        <v>653</v>
      </c>
      <c r="E21" s="19">
        <v>1</v>
      </c>
      <c r="F21" s="18" t="s">
        <v>573</v>
      </c>
      <c r="G21" s="19">
        <v>800</v>
      </c>
      <c r="H21" s="18" t="s">
        <v>654</v>
      </c>
      <c r="I21" s="18" t="s">
        <v>655</v>
      </c>
      <c r="J21" s="18" t="s">
        <v>656</v>
      </c>
      <c r="K21" s="18" t="s">
        <v>657</v>
      </c>
      <c r="L21" s="18" t="s">
        <v>261</v>
      </c>
      <c r="M21" s="18" t="s">
        <v>658</v>
      </c>
    </row>
    <row r="22" s="21" customFormat="1" ht="18" customHeight="1" spans="1:13">
      <c r="A22" s="15">
        <v>15</v>
      </c>
      <c r="B22" s="18" t="s">
        <v>23</v>
      </c>
      <c r="C22" s="18" t="s">
        <v>571</v>
      </c>
      <c r="D22" s="18" t="s">
        <v>659</v>
      </c>
      <c r="E22" s="19">
        <v>1</v>
      </c>
      <c r="F22" s="18" t="s">
        <v>573</v>
      </c>
      <c r="G22" s="19">
        <v>800</v>
      </c>
      <c r="H22" s="18" t="s">
        <v>660</v>
      </c>
      <c r="I22" s="18" t="s">
        <v>661</v>
      </c>
      <c r="J22" s="18" t="s">
        <v>662</v>
      </c>
      <c r="K22" s="18" t="s">
        <v>663</v>
      </c>
      <c r="L22" s="18" t="s">
        <v>664</v>
      </c>
      <c r="M22" s="18" t="s">
        <v>665</v>
      </c>
    </row>
    <row r="23" s="21" customFormat="1" ht="18" customHeight="1" spans="1:12">
      <c r="A23" s="54" t="s">
        <v>164</v>
      </c>
      <c r="B23" s="54"/>
      <c r="C23" s="54"/>
      <c r="D23" s="54"/>
      <c r="E23" s="54"/>
      <c r="F23" s="54"/>
      <c r="G23" s="54"/>
      <c r="H23" s="54"/>
      <c r="I23" s="54"/>
      <c r="J23" s="54"/>
      <c r="K23" s="59"/>
      <c r="L23" s="59"/>
    </row>
    <row r="24" s="21" customFormat="1" ht="18" customHeight="1" spans="1:12">
      <c r="A24" s="55" t="s">
        <v>165</v>
      </c>
      <c r="B24" s="55"/>
      <c r="C24" s="55"/>
      <c r="D24" s="55"/>
      <c r="E24" s="55"/>
      <c r="F24" s="55"/>
      <c r="G24" s="55"/>
      <c r="H24" s="55"/>
      <c r="I24" s="55"/>
      <c r="J24" s="55"/>
      <c r="K24" s="60"/>
      <c r="L24" s="60"/>
    </row>
    <row r="25" s="21" customFormat="1" ht="30" customHeight="1" spans="1:13">
      <c r="A25" s="44" t="s">
        <v>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21" customFormat="1" ht="18" customHeight="1" spans="1:13">
      <c r="A26" s="45"/>
      <c r="B26" s="46" t="s">
        <v>60</v>
      </c>
      <c r="C26" s="46"/>
      <c r="D26" s="46"/>
      <c r="E26" s="46"/>
      <c r="F26" s="46"/>
      <c r="G26" s="45"/>
      <c r="H26" s="45"/>
      <c r="I26" s="56"/>
      <c r="J26" s="57"/>
      <c r="K26" s="57" t="s">
        <v>61</v>
      </c>
      <c r="L26" s="57"/>
      <c r="M26" s="57"/>
    </row>
    <row r="27" s="21" customFormat="1" ht="18" customHeight="1" spans="1:13">
      <c r="A27" s="47" t="s">
        <v>62</v>
      </c>
      <c r="B27" s="48" t="s">
        <v>63</v>
      </c>
      <c r="C27" s="49" t="s">
        <v>64</v>
      </c>
      <c r="D27" s="49" t="s">
        <v>65</v>
      </c>
      <c r="E27" s="49" t="s">
        <v>66</v>
      </c>
      <c r="F27" s="48" t="s">
        <v>67</v>
      </c>
      <c r="G27" s="48" t="s">
        <v>68</v>
      </c>
      <c r="H27" s="50" t="s">
        <v>69</v>
      </c>
      <c r="I27" s="58" t="s">
        <v>70</v>
      </c>
      <c r="J27" s="58" t="s">
        <v>71</v>
      </c>
      <c r="K27" s="58" t="s">
        <v>72</v>
      </c>
      <c r="L27" s="58" t="s">
        <v>73</v>
      </c>
      <c r="M27" s="16" t="s">
        <v>74</v>
      </c>
    </row>
    <row r="28" s="21" customFormat="1" ht="18" customHeight="1" spans="1:13">
      <c r="A28" s="47"/>
      <c r="B28" s="48"/>
      <c r="C28" s="49"/>
      <c r="D28" s="49"/>
      <c r="E28" s="49"/>
      <c r="F28" s="48"/>
      <c r="G28" s="48"/>
      <c r="H28" s="50"/>
      <c r="I28" s="58"/>
      <c r="J28" s="58"/>
      <c r="K28" s="58"/>
      <c r="L28" s="58"/>
      <c r="M28" s="16"/>
    </row>
    <row r="29" s="21" customFormat="1" ht="18" customHeight="1" spans="1:13">
      <c r="A29" s="47"/>
      <c r="B29" s="48"/>
      <c r="C29" s="49"/>
      <c r="D29" s="49"/>
      <c r="E29" s="49"/>
      <c r="F29" s="48"/>
      <c r="G29" s="48"/>
      <c r="H29" s="50"/>
      <c r="I29" s="58"/>
      <c r="J29" s="58"/>
      <c r="K29" s="58"/>
      <c r="L29" s="58"/>
      <c r="M29" s="16"/>
    </row>
    <row r="30" s="21" customFormat="1" ht="18" customHeight="1" spans="1:13">
      <c r="A30" s="47"/>
      <c r="B30" s="50" t="s">
        <v>75</v>
      </c>
      <c r="C30" s="49"/>
      <c r="D30" s="49"/>
      <c r="E30" s="52"/>
      <c r="F30" s="51"/>
      <c r="G30" s="52"/>
      <c r="H30" s="50"/>
      <c r="I30" s="58"/>
      <c r="J30" s="58"/>
      <c r="K30" s="58"/>
      <c r="L30" s="58"/>
      <c r="M30" s="16"/>
    </row>
    <row r="31" s="21" customFormat="1" ht="18" customHeight="1" spans="1:13">
      <c r="A31" s="50"/>
      <c r="B31" s="18" t="s">
        <v>570</v>
      </c>
      <c r="C31" s="50"/>
      <c r="D31" s="50"/>
      <c r="E31" s="52">
        <v>16</v>
      </c>
      <c r="F31" s="50"/>
      <c r="G31" s="16">
        <f>G32+G33+G34+G35+G36+G37+G38+G39+G40+G41+G42+G43+G44+G45+G46</f>
        <v>12800</v>
      </c>
      <c r="H31" s="50"/>
      <c r="I31" s="58"/>
      <c r="J31" s="58"/>
      <c r="K31" s="58"/>
      <c r="L31" s="58"/>
      <c r="M31" s="16"/>
    </row>
    <row r="32" s="21" customFormat="1" ht="18" customHeight="1" spans="1:13">
      <c r="A32" s="15">
        <v>16</v>
      </c>
      <c r="B32" s="16" t="s">
        <v>23</v>
      </c>
      <c r="C32" s="16" t="s">
        <v>571</v>
      </c>
      <c r="D32" s="16" t="s">
        <v>666</v>
      </c>
      <c r="E32" s="10">
        <v>1</v>
      </c>
      <c r="F32" s="16" t="s">
        <v>573</v>
      </c>
      <c r="G32" s="10">
        <v>800</v>
      </c>
      <c r="H32" s="16" t="s">
        <v>667</v>
      </c>
      <c r="I32" s="41" t="s">
        <v>668</v>
      </c>
      <c r="J32" s="42" t="s">
        <v>669</v>
      </c>
      <c r="K32" s="42" t="s">
        <v>670</v>
      </c>
      <c r="L32" s="16" t="s">
        <v>671</v>
      </c>
      <c r="M32" s="16" t="s">
        <v>672</v>
      </c>
    </row>
    <row r="33" s="21" customFormat="1" ht="18" customHeight="1" spans="1:13">
      <c r="A33" s="15">
        <v>17</v>
      </c>
      <c r="B33" s="17" t="s">
        <v>23</v>
      </c>
      <c r="C33" s="16" t="s">
        <v>571</v>
      </c>
      <c r="D33" s="17" t="s">
        <v>673</v>
      </c>
      <c r="E33" s="10">
        <v>1</v>
      </c>
      <c r="F33" s="17" t="s">
        <v>573</v>
      </c>
      <c r="G33" s="10">
        <v>800</v>
      </c>
      <c r="H33" s="17" t="s">
        <v>674</v>
      </c>
      <c r="I33" s="17" t="s">
        <v>675</v>
      </c>
      <c r="J33" s="17" t="s">
        <v>676</v>
      </c>
      <c r="K33" s="17" t="s">
        <v>677</v>
      </c>
      <c r="L33" s="17" t="s">
        <v>678</v>
      </c>
      <c r="M33" s="20" t="s">
        <v>679</v>
      </c>
    </row>
    <row r="34" s="21" customFormat="1" ht="18" customHeight="1" spans="1:13">
      <c r="A34" s="15">
        <v>18</v>
      </c>
      <c r="B34" s="17" t="s">
        <v>23</v>
      </c>
      <c r="C34" s="16" t="s">
        <v>571</v>
      </c>
      <c r="D34" s="17" t="s">
        <v>680</v>
      </c>
      <c r="E34" s="10">
        <v>1</v>
      </c>
      <c r="F34" s="17" t="s">
        <v>573</v>
      </c>
      <c r="G34" s="10">
        <v>800</v>
      </c>
      <c r="H34" s="17" t="s">
        <v>681</v>
      </c>
      <c r="I34" s="17" t="s">
        <v>682</v>
      </c>
      <c r="J34" s="17" t="s">
        <v>683</v>
      </c>
      <c r="K34" s="17" t="s">
        <v>684</v>
      </c>
      <c r="L34" s="17" t="s">
        <v>162</v>
      </c>
      <c r="M34" s="17" t="s">
        <v>685</v>
      </c>
    </row>
    <row r="35" s="21" customFormat="1" ht="18" customHeight="1" spans="1:13">
      <c r="A35" s="15">
        <v>19</v>
      </c>
      <c r="B35" s="18" t="s">
        <v>23</v>
      </c>
      <c r="C35" s="18" t="s">
        <v>571</v>
      </c>
      <c r="D35" s="18" t="s">
        <v>686</v>
      </c>
      <c r="E35" s="19">
        <v>1</v>
      </c>
      <c r="F35" s="18" t="s">
        <v>573</v>
      </c>
      <c r="G35" s="19">
        <v>800</v>
      </c>
      <c r="H35" s="18" t="s">
        <v>687</v>
      </c>
      <c r="I35" s="18" t="s">
        <v>688</v>
      </c>
      <c r="J35" s="18" t="s">
        <v>689</v>
      </c>
      <c r="K35" s="18" t="s">
        <v>690</v>
      </c>
      <c r="L35" s="18" t="s">
        <v>671</v>
      </c>
      <c r="M35" s="18" t="s">
        <v>691</v>
      </c>
    </row>
    <row r="36" s="21" customFormat="1" ht="18" customHeight="1" spans="1:13">
      <c r="A36" s="15">
        <v>20</v>
      </c>
      <c r="B36" s="18" t="s">
        <v>23</v>
      </c>
      <c r="C36" s="18" t="s">
        <v>571</v>
      </c>
      <c r="D36" s="18" t="s">
        <v>692</v>
      </c>
      <c r="E36" s="19">
        <v>1</v>
      </c>
      <c r="F36" s="18" t="s">
        <v>573</v>
      </c>
      <c r="G36" s="19">
        <v>800</v>
      </c>
      <c r="H36" s="18" t="s">
        <v>693</v>
      </c>
      <c r="I36" s="18" t="s">
        <v>694</v>
      </c>
      <c r="J36" s="18" t="s">
        <v>695</v>
      </c>
      <c r="K36" s="18" t="s">
        <v>696</v>
      </c>
      <c r="L36" s="18" t="s">
        <v>697</v>
      </c>
      <c r="M36" s="18" t="s">
        <v>698</v>
      </c>
    </row>
    <row r="37" s="21" customFormat="1" ht="18" customHeight="1" spans="1:13">
      <c r="A37" s="15">
        <v>21</v>
      </c>
      <c r="B37" s="18" t="s">
        <v>25</v>
      </c>
      <c r="C37" s="18" t="s">
        <v>571</v>
      </c>
      <c r="D37" s="18" t="s">
        <v>699</v>
      </c>
      <c r="E37" s="19">
        <v>1</v>
      </c>
      <c r="F37" s="18" t="s">
        <v>573</v>
      </c>
      <c r="G37" s="19">
        <v>800</v>
      </c>
      <c r="H37" s="18" t="s">
        <v>700</v>
      </c>
      <c r="I37" s="88" t="s">
        <v>701</v>
      </c>
      <c r="J37" s="18" t="s">
        <v>702</v>
      </c>
      <c r="K37" s="18" t="s">
        <v>703</v>
      </c>
      <c r="L37" s="18" t="s">
        <v>704</v>
      </c>
      <c r="M37" s="18" t="s">
        <v>705</v>
      </c>
    </row>
    <row r="38" s="21" customFormat="1" ht="18" customHeight="1" spans="1:13">
      <c r="A38" s="15">
        <v>22</v>
      </c>
      <c r="B38" s="18" t="s">
        <v>22</v>
      </c>
      <c r="C38" s="18" t="s">
        <v>571</v>
      </c>
      <c r="D38" s="18" t="s">
        <v>550</v>
      </c>
      <c r="E38" s="19">
        <v>1</v>
      </c>
      <c r="F38" s="18" t="s">
        <v>573</v>
      </c>
      <c r="G38" s="19">
        <v>800</v>
      </c>
      <c r="H38" s="18" t="s">
        <v>551</v>
      </c>
      <c r="I38" s="18" t="s">
        <v>552</v>
      </c>
      <c r="J38" s="18" t="s">
        <v>553</v>
      </c>
      <c r="K38" s="18" t="s">
        <v>554</v>
      </c>
      <c r="L38" s="18" t="s">
        <v>555</v>
      </c>
      <c r="M38" s="18" t="s">
        <v>706</v>
      </c>
    </row>
    <row r="39" s="21" customFormat="1" ht="18" customHeight="1" spans="1:13">
      <c r="A39" s="15">
        <v>23</v>
      </c>
      <c r="B39" s="18" t="s">
        <v>23</v>
      </c>
      <c r="C39" s="18" t="s">
        <v>571</v>
      </c>
      <c r="D39" s="18" t="s">
        <v>707</v>
      </c>
      <c r="E39" s="19">
        <v>1</v>
      </c>
      <c r="F39" s="18" t="s">
        <v>573</v>
      </c>
      <c r="G39" s="19">
        <v>800</v>
      </c>
      <c r="H39" s="18" t="s">
        <v>708</v>
      </c>
      <c r="I39" s="18" t="s">
        <v>709</v>
      </c>
      <c r="J39" s="18" t="s">
        <v>710</v>
      </c>
      <c r="K39" s="18" t="s">
        <v>711</v>
      </c>
      <c r="L39" s="18" t="s">
        <v>638</v>
      </c>
      <c r="M39" s="18" t="s">
        <v>712</v>
      </c>
    </row>
    <row r="40" s="21" customFormat="1" ht="18" customHeight="1" spans="1:13">
      <c r="A40" s="15">
        <v>24</v>
      </c>
      <c r="B40" s="18" t="s">
        <v>23</v>
      </c>
      <c r="C40" s="18" t="s">
        <v>571</v>
      </c>
      <c r="D40" s="18" t="s">
        <v>713</v>
      </c>
      <c r="E40" s="19">
        <v>1</v>
      </c>
      <c r="F40" s="18" t="s">
        <v>573</v>
      </c>
      <c r="G40" s="19">
        <v>800</v>
      </c>
      <c r="H40" s="18" t="s">
        <v>714</v>
      </c>
      <c r="I40" s="88" t="s">
        <v>715</v>
      </c>
      <c r="J40" s="18" t="s">
        <v>716</v>
      </c>
      <c r="K40" s="18" t="s">
        <v>717</v>
      </c>
      <c r="L40" s="18" t="s">
        <v>638</v>
      </c>
      <c r="M40" s="18" t="s">
        <v>718</v>
      </c>
    </row>
    <row r="41" s="21" customFormat="1" ht="18" customHeight="1" spans="1:13">
      <c r="A41" s="15">
        <v>25</v>
      </c>
      <c r="B41" s="18" t="s">
        <v>23</v>
      </c>
      <c r="C41" s="18" t="s">
        <v>571</v>
      </c>
      <c r="D41" s="18" t="s">
        <v>719</v>
      </c>
      <c r="E41" s="19">
        <v>1</v>
      </c>
      <c r="F41" s="18" t="s">
        <v>573</v>
      </c>
      <c r="G41" s="19">
        <v>800</v>
      </c>
      <c r="H41" s="18" t="s">
        <v>720</v>
      </c>
      <c r="I41" s="18" t="s">
        <v>721</v>
      </c>
      <c r="J41" s="18" t="s">
        <v>722</v>
      </c>
      <c r="K41" s="18" t="s">
        <v>723</v>
      </c>
      <c r="L41" s="18" t="s">
        <v>724</v>
      </c>
      <c r="M41" s="18" t="s">
        <v>725</v>
      </c>
    </row>
    <row r="42" s="21" customFormat="1" ht="18" customHeight="1" spans="1:13">
      <c r="A42" s="15">
        <v>26</v>
      </c>
      <c r="B42" s="18" t="s">
        <v>21</v>
      </c>
      <c r="C42" s="18" t="s">
        <v>571</v>
      </c>
      <c r="D42" s="18" t="s">
        <v>726</v>
      </c>
      <c r="E42" s="19">
        <v>2</v>
      </c>
      <c r="F42" s="18" t="s">
        <v>727</v>
      </c>
      <c r="G42" s="19">
        <v>1600</v>
      </c>
      <c r="H42" s="18" t="s">
        <v>728</v>
      </c>
      <c r="I42" s="18" t="s">
        <v>729</v>
      </c>
      <c r="J42" s="18" t="s">
        <v>730</v>
      </c>
      <c r="K42" s="18" t="s">
        <v>731</v>
      </c>
      <c r="L42" s="18" t="s">
        <v>732</v>
      </c>
      <c r="M42" s="18" t="s">
        <v>733</v>
      </c>
    </row>
    <row r="43" s="21" customFormat="1" ht="18" customHeight="1" spans="1:13">
      <c r="A43" s="15">
        <v>27</v>
      </c>
      <c r="B43" s="18" t="s">
        <v>734</v>
      </c>
      <c r="C43" s="18" t="s">
        <v>571</v>
      </c>
      <c r="D43" s="18" t="s">
        <v>735</v>
      </c>
      <c r="E43" s="19">
        <v>1</v>
      </c>
      <c r="F43" s="18" t="s">
        <v>573</v>
      </c>
      <c r="G43" s="19">
        <v>800</v>
      </c>
      <c r="H43" s="18" t="s">
        <v>736</v>
      </c>
      <c r="I43" s="18" t="s">
        <v>737</v>
      </c>
      <c r="J43" s="18" t="s">
        <v>738</v>
      </c>
      <c r="K43" s="18" t="s">
        <v>739</v>
      </c>
      <c r="L43" s="18" t="s">
        <v>740</v>
      </c>
      <c r="M43" s="18" t="s">
        <v>741</v>
      </c>
    </row>
    <row r="44" s="21" customFormat="1" ht="18" customHeight="1" spans="1:13">
      <c r="A44" s="15">
        <v>28</v>
      </c>
      <c r="B44" s="18" t="s">
        <v>734</v>
      </c>
      <c r="C44" s="18" t="s">
        <v>571</v>
      </c>
      <c r="D44" s="18" t="s">
        <v>742</v>
      </c>
      <c r="E44" s="19">
        <v>1</v>
      </c>
      <c r="F44" s="18" t="s">
        <v>573</v>
      </c>
      <c r="G44" s="19">
        <v>800</v>
      </c>
      <c r="H44" s="18" t="s">
        <v>743</v>
      </c>
      <c r="I44" s="18" t="s">
        <v>744</v>
      </c>
      <c r="J44" s="18" t="s">
        <v>745</v>
      </c>
      <c r="K44" s="18" t="s">
        <v>746</v>
      </c>
      <c r="L44" s="18" t="s">
        <v>747</v>
      </c>
      <c r="M44" s="18" t="s">
        <v>748</v>
      </c>
    </row>
    <row r="45" s="21" customFormat="1" ht="18" customHeight="1" spans="1:13">
      <c r="A45" s="15">
        <v>29</v>
      </c>
      <c r="B45" s="18" t="s">
        <v>25</v>
      </c>
      <c r="C45" s="18" t="s">
        <v>571</v>
      </c>
      <c r="D45" s="18" t="s">
        <v>749</v>
      </c>
      <c r="E45" s="19">
        <v>1</v>
      </c>
      <c r="F45" s="18" t="s">
        <v>573</v>
      </c>
      <c r="G45" s="19">
        <v>800</v>
      </c>
      <c r="H45" s="18" t="s">
        <v>750</v>
      </c>
      <c r="I45" s="18" t="s">
        <v>751</v>
      </c>
      <c r="J45" s="18" t="s">
        <v>752</v>
      </c>
      <c r="K45" s="18" t="s">
        <v>753</v>
      </c>
      <c r="L45" s="18" t="s">
        <v>524</v>
      </c>
      <c r="M45" s="18" t="s">
        <v>754</v>
      </c>
    </row>
    <row r="46" s="21" customFormat="1" ht="18" customHeight="1" spans="1:13">
      <c r="A46" s="15">
        <v>30</v>
      </c>
      <c r="B46" s="18" t="s">
        <v>23</v>
      </c>
      <c r="C46" s="18" t="s">
        <v>571</v>
      </c>
      <c r="D46" s="18" t="s">
        <v>755</v>
      </c>
      <c r="E46" s="19">
        <v>1</v>
      </c>
      <c r="F46" s="18" t="s">
        <v>573</v>
      </c>
      <c r="G46" s="19">
        <v>800</v>
      </c>
      <c r="H46" s="18" t="s">
        <v>756</v>
      </c>
      <c r="I46" s="18" t="s">
        <v>757</v>
      </c>
      <c r="J46" s="18" t="s">
        <v>758</v>
      </c>
      <c r="K46" s="18" t="s">
        <v>759</v>
      </c>
      <c r="L46" s="18" t="s">
        <v>760</v>
      </c>
      <c r="M46" s="18" t="s">
        <v>761</v>
      </c>
    </row>
    <row r="47" s="21" customFormat="1" ht="18" customHeight="1" spans="1:12">
      <c r="A47" s="54" t="s">
        <v>164</v>
      </c>
      <c r="B47" s="54"/>
      <c r="C47" s="54"/>
      <c r="D47" s="54"/>
      <c r="E47" s="54"/>
      <c r="F47" s="54"/>
      <c r="G47" s="54"/>
      <c r="H47" s="54"/>
      <c r="I47" s="54"/>
      <c r="J47" s="54"/>
      <c r="K47" s="59"/>
      <c r="L47" s="59"/>
    </row>
    <row r="48" s="21" customFormat="1" ht="18" customHeight="1" spans="1:12">
      <c r="A48" s="55" t="s">
        <v>165</v>
      </c>
      <c r="B48" s="55"/>
      <c r="C48" s="55"/>
      <c r="D48" s="55"/>
      <c r="E48" s="55"/>
      <c r="F48" s="55"/>
      <c r="G48" s="55"/>
      <c r="H48" s="55"/>
      <c r="I48" s="55"/>
      <c r="J48" s="55"/>
      <c r="K48" s="60"/>
      <c r="L48" s="60"/>
    </row>
    <row r="49" s="21" customFormat="1" ht="30" customHeight="1" spans="1:13">
      <c r="A49" s="44" t="s">
        <v>59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="21" customFormat="1" ht="18" customHeight="1" spans="1:13">
      <c r="A50" s="45"/>
      <c r="B50" s="46" t="s">
        <v>60</v>
      </c>
      <c r="C50" s="46"/>
      <c r="D50" s="46"/>
      <c r="E50" s="46"/>
      <c r="F50" s="46"/>
      <c r="G50" s="45"/>
      <c r="H50" s="45"/>
      <c r="I50" s="56"/>
      <c r="J50" s="57"/>
      <c r="K50" s="57" t="s">
        <v>61</v>
      </c>
      <c r="L50" s="57"/>
      <c r="M50" s="57"/>
    </row>
    <row r="51" s="21" customFormat="1" ht="18" customHeight="1" spans="1:13">
      <c r="A51" s="47" t="s">
        <v>62</v>
      </c>
      <c r="B51" s="48" t="s">
        <v>63</v>
      </c>
      <c r="C51" s="49" t="s">
        <v>64</v>
      </c>
      <c r="D51" s="49" t="s">
        <v>65</v>
      </c>
      <c r="E51" s="49" t="s">
        <v>66</v>
      </c>
      <c r="F51" s="48" t="s">
        <v>67</v>
      </c>
      <c r="G51" s="48" t="s">
        <v>68</v>
      </c>
      <c r="H51" s="50" t="s">
        <v>69</v>
      </c>
      <c r="I51" s="58" t="s">
        <v>70</v>
      </c>
      <c r="J51" s="58" t="s">
        <v>71</v>
      </c>
      <c r="K51" s="58" t="s">
        <v>72</v>
      </c>
      <c r="L51" s="58" t="s">
        <v>73</v>
      </c>
      <c r="M51" s="16" t="s">
        <v>74</v>
      </c>
    </row>
    <row r="52" s="21" customFormat="1" ht="18" customHeight="1" spans="1:13">
      <c r="A52" s="47"/>
      <c r="B52" s="48"/>
      <c r="C52" s="49"/>
      <c r="D52" s="49"/>
      <c r="E52" s="49"/>
      <c r="F52" s="48"/>
      <c r="G52" s="48"/>
      <c r="H52" s="50"/>
      <c r="I52" s="58"/>
      <c r="J52" s="58"/>
      <c r="K52" s="58"/>
      <c r="L52" s="58"/>
      <c r="M52" s="16"/>
    </row>
    <row r="53" s="21" customFormat="1" ht="18" customHeight="1" spans="1:13">
      <c r="A53" s="47"/>
      <c r="B53" s="48"/>
      <c r="C53" s="49"/>
      <c r="D53" s="49"/>
      <c r="E53" s="49"/>
      <c r="F53" s="48"/>
      <c r="G53" s="48"/>
      <c r="H53" s="50"/>
      <c r="I53" s="58"/>
      <c r="J53" s="58"/>
      <c r="K53" s="58"/>
      <c r="L53" s="58"/>
      <c r="M53" s="16"/>
    </row>
    <row r="54" s="21" customFormat="1" ht="18" customHeight="1" spans="1:13">
      <c r="A54" s="47"/>
      <c r="B54" s="50" t="s">
        <v>75</v>
      </c>
      <c r="C54" s="49"/>
      <c r="D54" s="49"/>
      <c r="E54" s="52"/>
      <c r="F54" s="51"/>
      <c r="G54" s="52"/>
      <c r="H54" s="50"/>
      <c r="I54" s="58"/>
      <c r="J54" s="58"/>
      <c r="K54" s="58"/>
      <c r="L54" s="58"/>
      <c r="M54" s="16"/>
    </row>
    <row r="55" s="21" customFormat="1" ht="18" customHeight="1" spans="1:13">
      <c r="A55" s="50"/>
      <c r="B55" s="18" t="s">
        <v>570</v>
      </c>
      <c r="C55" s="50"/>
      <c r="D55" s="50"/>
      <c r="E55" s="52">
        <v>15</v>
      </c>
      <c r="F55" s="50"/>
      <c r="G55" s="16">
        <f>G56+G57+G58+G59+G60+G61+G62+G63+G64+G65+G66+G67+G68+G69+G70</f>
        <v>12000</v>
      </c>
      <c r="H55" s="50"/>
      <c r="I55" s="58"/>
      <c r="J55" s="58"/>
      <c r="K55" s="58"/>
      <c r="L55" s="58"/>
      <c r="M55" s="16"/>
    </row>
    <row r="56" s="21" customFormat="1" ht="18" customHeight="1" spans="1:13">
      <c r="A56" s="15">
        <v>31</v>
      </c>
      <c r="B56" s="16" t="s">
        <v>23</v>
      </c>
      <c r="C56" s="16" t="s">
        <v>571</v>
      </c>
      <c r="D56" s="16" t="s">
        <v>762</v>
      </c>
      <c r="E56" s="10">
        <v>1</v>
      </c>
      <c r="F56" s="16" t="s">
        <v>573</v>
      </c>
      <c r="G56" s="10">
        <v>800</v>
      </c>
      <c r="H56" s="16" t="s">
        <v>763</v>
      </c>
      <c r="I56" s="41" t="s">
        <v>764</v>
      </c>
      <c r="J56" s="42" t="s">
        <v>765</v>
      </c>
      <c r="K56" s="42" t="s">
        <v>766</v>
      </c>
      <c r="L56" s="16" t="s">
        <v>767</v>
      </c>
      <c r="M56" s="16" t="s">
        <v>768</v>
      </c>
    </row>
    <row r="57" s="21" customFormat="1" ht="18" customHeight="1" spans="1:13">
      <c r="A57" s="15">
        <v>32</v>
      </c>
      <c r="B57" s="17" t="s">
        <v>23</v>
      </c>
      <c r="C57" s="16" t="s">
        <v>571</v>
      </c>
      <c r="D57" s="17" t="s">
        <v>769</v>
      </c>
      <c r="E57" s="10">
        <v>1</v>
      </c>
      <c r="F57" s="17" t="s">
        <v>573</v>
      </c>
      <c r="G57" s="10">
        <v>800</v>
      </c>
      <c r="H57" s="17" t="s">
        <v>770</v>
      </c>
      <c r="I57" s="17" t="s">
        <v>771</v>
      </c>
      <c r="J57" s="17" t="s">
        <v>772</v>
      </c>
      <c r="K57" s="17" t="s">
        <v>773</v>
      </c>
      <c r="L57" s="17" t="s">
        <v>98</v>
      </c>
      <c r="M57" s="20" t="s">
        <v>774</v>
      </c>
    </row>
    <row r="58" s="21" customFormat="1" ht="18" customHeight="1" spans="1:13">
      <c r="A58" s="15">
        <v>33</v>
      </c>
      <c r="B58" s="17" t="s">
        <v>25</v>
      </c>
      <c r="C58" s="16" t="s">
        <v>571</v>
      </c>
      <c r="D58" s="17" t="s">
        <v>775</v>
      </c>
      <c r="E58" s="10">
        <v>1</v>
      </c>
      <c r="F58" s="17" t="s">
        <v>573</v>
      </c>
      <c r="G58" s="10">
        <v>800</v>
      </c>
      <c r="H58" s="17" t="s">
        <v>776</v>
      </c>
      <c r="I58" s="17" t="s">
        <v>777</v>
      </c>
      <c r="J58" s="17" t="s">
        <v>778</v>
      </c>
      <c r="K58" s="17" t="s">
        <v>779</v>
      </c>
      <c r="L58" s="17" t="s">
        <v>780</v>
      </c>
      <c r="M58" s="17" t="s">
        <v>781</v>
      </c>
    </row>
    <row r="59" s="21" customFormat="1" ht="18" customHeight="1" spans="1:13">
      <c r="A59" s="15">
        <v>34</v>
      </c>
      <c r="B59" s="18" t="s">
        <v>21</v>
      </c>
      <c r="C59" s="18" t="s">
        <v>571</v>
      </c>
      <c r="D59" s="18" t="s">
        <v>782</v>
      </c>
      <c r="E59" s="19">
        <v>1</v>
      </c>
      <c r="F59" s="18" t="s">
        <v>573</v>
      </c>
      <c r="G59" s="19">
        <v>800</v>
      </c>
      <c r="H59" s="18" t="s">
        <v>783</v>
      </c>
      <c r="I59" s="18" t="s">
        <v>784</v>
      </c>
      <c r="J59" s="18" t="s">
        <v>785</v>
      </c>
      <c r="K59" s="18" t="s">
        <v>786</v>
      </c>
      <c r="L59" s="18" t="s">
        <v>787</v>
      </c>
      <c r="M59" s="18" t="s">
        <v>788</v>
      </c>
    </row>
    <row r="60" s="21" customFormat="1" ht="18" customHeight="1" spans="1:13">
      <c r="A60" s="15">
        <v>35</v>
      </c>
      <c r="B60" s="18" t="s">
        <v>23</v>
      </c>
      <c r="C60" s="18" t="s">
        <v>571</v>
      </c>
      <c r="D60" s="18" t="s">
        <v>789</v>
      </c>
      <c r="E60" s="19">
        <v>1</v>
      </c>
      <c r="F60" s="18" t="s">
        <v>573</v>
      </c>
      <c r="G60" s="19">
        <v>800</v>
      </c>
      <c r="H60" s="18" t="s">
        <v>790</v>
      </c>
      <c r="I60" s="18" t="s">
        <v>791</v>
      </c>
      <c r="J60" s="18" t="s">
        <v>792</v>
      </c>
      <c r="K60" s="18" t="s">
        <v>793</v>
      </c>
      <c r="L60" s="18" t="s">
        <v>794</v>
      </c>
      <c r="M60" s="18" t="s">
        <v>795</v>
      </c>
    </row>
    <row r="61" s="21" customFormat="1" ht="18" customHeight="1" spans="1:13">
      <c r="A61" s="15">
        <v>36</v>
      </c>
      <c r="B61" s="18" t="s">
        <v>734</v>
      </c>
      <c r="C61" s="18" t="s">
        <v>571</v>
      </c>
      <c r="D61" s="18" t="s">
        <v>796</v>
      </c>
      <c r="E61" s="19">
        <v>1</v>
      </c>
      <c r="F61" s="18" t="s">
        <v>573</v>
      </c>
      <c r="G61" s="19">
        <v>800</v>
      </c>
      <c r="H61" s="18" t="s">
        <v>797</v>
      </c>
      <c r="I61" s="18" t="s">
        <v>798</v>
      </c>
      <c r="J61" s="18" t="s">
        <v>799</v>
      </c>
      <c r="K61" s="18" t="s">
        <v>800</v>
      </c>
      <c r="L61" s="18" t="s">
        <v>801</v>
      </c>
      <c r="M61" s="18" t="s">
        <v>802</v>
      </c>
    </row>
    <row r="62" s="21" customFormat="1" ht="18" customHeight="1" spans="1:13">
      <c r="A62" s="15">
        <v>37</v>
      </c>
      <c r="B62" s="18" t="s">
        <v>21</v>
      </c>
      <c r="C62" s="18" t="s">
        <v>571</v>
      </c>
      <c r="D62" s="18" t="s">
        <v>803</v>
      </c>
      <c r="E62" s="19">
        <v>1</v>
      </c>
      <c r="F62" s="19">
        <v>2700</v>
      </c>
      <c r="G62" s="19">
        <v>800</v>
      </c>
      <c r="H62" s="18" t="s">
        <v>804</v>
      </c>
      <c r="I62" s="18" t="s">
        <v>805</v>
      </c>
      <c r="J62" s="18" t="s">
        <v>806</v>
      </c>
      <c r="K62" s="18" t="s">
        <v>807</v>
      </c>
      <c r="L62" s="18" t="s">
        <v>808</v>
      </c>
      <c r="M62" s="18" t="s">
        <v>809</v>
      </c>
    </row>
    <row r="63" s="21" customFormat="1" ht="18" customHeight="1" spans="1:13">
      <c r="A63" s="15">
        <v>38</v>
      </c>
      <c r="B63" s="18" t="s">
        <v>23</v>
      </c>
      <c r="C63" s="18" t="s">
        <v>571</v>
      </c>
      <c r="D63" s="18" t="s">
        <v>810</v>
      </c>
      <c r="E63" s="19">
        <v>1</v>
      </c>
      <c r="F63" s="18" t="s">
        <v>573</v>
      </c>
      <c r="G63" s="19">
        <v>800</v>
      </c>
      <c r="H63" s="18" t="s">
        <v>811</v>
      </c>
      <c r="I63" s="18" t="s">
        <v>812</v>
      </c>
      <c r="J63" s="18" t="s">
        <v>813</v>
      </c>
      <c r="K63" s="18" t="s">
        <v>814</v>
      </c>
      <c r="L63" s="18" t="s">
        <v>815</v>
      </c>
      <c r="M63" s="18" t="s">
        <v>816</v>
      </c>
    </row>
    <row r="64" s="21" customFormat="1" ht="18" customHeight="1" spans="1:13">
      <c r="A64" s="15">
        <v>39</v>
      </c>
      <c r="B64" s="18" t="s">
        <v>23</v>
      </c>
      <c r="C64" s="18" t="s">
        <v>571</v>
      </c>
      <c r="D64" s="18" t="s">
        <v>817</v>
      </c>
      <c r="E64" s="19">
        <v>1</v>
      </c>
      <c r="F64" s="18" t="s">
        <v>573</v>
      </c>
      <c r="G64" s="19">
        <v>800</v>
      </c>
      <c r="H64" s="18" t="s">
        <v>818</v>
      </c>
      <c r="I64" s="18" t="s">
        <v>819</v>
      </c>
      <c r="J64" s="18" t="s">
        <v>820</v>
      </c>
      <c r="K64" s="18" t="s">
        <v>821</v>
      </c>
      <c r="L64" s="18" t="s">
        <v>822</v>
      </c>
      <c r="M64" s="18" t="s">
        <v>823</v>
      </c>
    </row>
    <row r="65" s="21" customFormat="1" ht="18" customHeight="1" spans="1:13">
      <c r="A65" s="15">
        <v>40</v>
      </c>
      <c r="B65" s="18" t="s">
        <v>23</v>
      </c>
      <c r="C65" s="18" t="s">
        <v>571</v>
      </c>
      <c r="D65" s="18" t="s">
        <v>824</v>
      </c>
      <c r="E65" s="19">
        <v>1</v>
      </c>
      <c r="F65" s="18" t="s">
        <v>573</v>
      </c>
      <c r="G65" s="19">
        <v>800</v>
      </c>
      <c r="H65" s="18" t="s">
        <v>825</v>
      </c>
      <c r="I65" s="18" t="s">
        <v>826</v>
      </c>
      <c r="J65" s="18" t="s">
        <v>827</v>
      </c>
      <c r="K65" s="18" t="s">
        <v>828</v>
      </c>
      <c r="L65" s="18" t="s">
        <v>203</v>
      </c>
      <c r="M65" s="18" t="s">
        <v>829</v>
      </c>
    </row>
    <row r="66" s="21" customFormat="1" ht="18" customHeight="1" spans="1:13">
      <c r="A66" s="15">
        <v>41</v>
      </c>
      <c r="B66" s="18" t="s">
        <v>21</v>
      </c>
      <c r="C66" s="18" t="s">
        <v>571</v>
      </c>
      <c r="D66" s="18" t="s">
        <v>830</v>
      </c>
      <c r="E66" s="19">
        <v>1</v>
      </c>
      <c r="F66" s="18" t="s">
        <v>573</v>
      </c>
      <c r="G66" s="19">
        <v>800</v>
      </c>
      <c r="H66" s="18" t="s">
        <v>831</v>
      </c>
      <c r="I66" s="18" t="s">
        <v>832</v>
      </c>
      <c r="J66" s="18" t="s">
        <v>833</v>
      </c>
      <c r="K66" s="18" t="s">
        <v>834</v>
      </c>
      <c r="L66" s="18" t="s">
        <v>835</v>
      </c>
      <c r="M66" s="18" t="s">
        <v>836</v>
      </c>
    </row>
    <row r="67" s="21" customFormat="1" ht="18" customHeight="1" spans="1:13">
      <c r="A67" s="15">
        <v>42</v>
      </c>
      <c r="B67" s="18" t="s">
        <v>734</v>
      </c>
      <c r="C67" s="18" t="s">
        <v>571</v>
      </c>
      <c r="D67" s="18" t="s">
        <v>837</v>
      </c>
      <c r="E67" s="19">
        <v>1</v>
      </c>
      <c r="F67" s="18" t="s">
        <v>573</v>
      </c>
      <c r="G67" s="19">
        <v>800</v>
      </c>
      <c r="H67" s="18" t="s">
        <v>838</v>
      </c>
      <c r="I67" s="18" t="s">
        <v>839</v>
      </c>
      <c r="J67" s="18" t="s">
        <v>840</v>
      </c>
      <c r="K67" s="18" t="s">
        <v>841</v>
      </c>
      <c r="L67" s="18" t="s">
        <v>842</v>
      </c>
      <c r="M67" s="18" t="s">
        <v>843</v>
      </c>
    </row>
    <row r="68" s="21" customFormat="1" ht="18" customHeight="1" spans="1:13">
      <c r="A68" s="15">
        <v>43</v>
      </c>
      <c r="B68" s="18" t="s">
        <v>21</v>
      </c>
      <c r="C68" s="18" t="s">
        <v>571</v>
      </c>
      <c r="D68" s="18" t="s">
        <v>844</v>
      </c>
      <c r="E68" s="19">
        <v>1</v>
      </c>
      <c r="F68" s="18" t="s">
        <v>573</v>
      </c>
      <c r="G68" s="19">
        <v>800</v>
      </c>
      <c r="H68" s="18" t="s">
        <v>845</v>
      </c>
      <c r="I68" s="18" t="s">
        <v>846</v>
      </c>
      <c r="J68" s="18" t="s">
        <v>847</v>
      </c>
      <c r="K68" s="18" t="s">
        <v>848</v>
      </c>
      <c r="L68" s="18" t="s">
        <v>849</v>
      </c>
      <c r="M68" s="18" t="s">
        <v>850</v>
      </c>
    </row>
    <row r="69" s="21" customFormat="1" ht="18" customHeight="1" spans="1:13">
      <c r="A69" s="15">
        <v>44</v>
      </c>
      <c r="B69" s="18" t="s">
        <v>23</v>
      </c>
      <c r="C69" s="18" t="s">
        <v>571</v>
      </c>
      <c r="D69" s="18" t="s">
        <v>851</v>
      </c>
      <c r="E69" s="19">
        <v>1</v>
      </c>
      <c r="F69" s="18" t="s">
        <v>573</v>
      </c>
      <c r="G69" s="19">
        <v>800</v>
      </c>
      <c r="H69" s="18" t="s">
        <v>852</v>
      </c>
      <c r="I69" s="18" t="s">
        <v>853</v>
      </c>
      <c r="J69" s="18" t="s">
        <v>854</v>
      </c>
      <c r="K69" s="18" t="s">
        <v>855</v>
      </c>
      <c r="L69" s="18" t="s">
        <v>856</v>
      </c>
      <c r="M69" s="18" t="s">
        <v>857</v>
      </c>
    </row>
    <row r="70" s="21" customFormat="1" ht="18" customHeight="1" spans="1:13">
      <c r="A70" s="15">
        <v>45</v>
      </c>
      <c r="B70" s="18" t="s">
        <v>21</v>
      </c>
      <c r="C70" s="18" t="s">
        <v>571</v>
      </c>
      <c r="D70" s="18" t="s">
        <v>858</v>
      </c>
      <c r="E70" s="19">
        <v>1</v>
      </c>
      <c r="F70" s="18" t="s">
        <v>573</v>
      </c>
      <c r="G70" s="19">
        <v>800</v>
      </c>
      <c r="H70" s="18" t="s">
        <v>859</v>
      </c>
      <c r="I70" s="18" t="s">
        <v>860</v>
      </c>
      <c r="J70" s="18" t="s">
        <v>861</v>
      </c>
      <c r="K70" s="18" t="s">
        <v>862</v>
      </c>
      <c r="L70" s="18" t="s">
        <v>863</v>
      </c>
      <c r="M70" s="18" t="s">
        <v>864</v>
      </c>
    </row>
    <row r="71" s="21" customFormat="1" ht="18" customHeight="1" spans="1:12">
      <c r="A71" s="54" t="s">
        <v>164</v>
      </c>
      <c r="B71" s="54"/>
      <c r="C71" s="54"/>
      <c r="D71" s="54"/>
      <c r="E71" s="54"/>
      <c r="F71" s="54"/>
      <c r="G71" s="54"/>
      <c r="H71" s="54"/>
      <c r="I71" s="54"/>
      <c r="J71" s="54"/>
      <c r="K71" s="59"/>
      <c r="L71" s="59"/>
    </row>
    <row r="72" s="21" customFormat="1" ht="18" customHeight="1" spans="1:12">
      <c r="A72" s="55" t="s">
        <v>165</v>
      </c>
      <c r="B72" s="55"/>
      <c r="C72" s="55"/>
      <c r="D72" s="55"/>
      <c r="E72" s="55"/>
      <c r="F72" s="55"/>
      <c r="G72" s="55"/>
      <c r="H72" s="55"/>
      <c r="I72" s="55"/>
      <c r="J72" s="55"/>
      <c r="K72" s="60"/>
      <c r="L72" s="60"/>
    </row>
    <row r="73" s="21" customFormat="1" ht="30" customHeight="1" spans="1:13">
      <c r="A73" s="44" t="s">
        <v>59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="21" customFormat="1" ht="18" customHeight="1" spans="1:13">
      <c r="A74" s="45"/>
      <c r="B74" s="46" t="s">
        <v>60</v>
      </c>
      <c r="C74" s="46"/>
      <c r="D74" s="46"/>
      <c r="E74" s="46"/>
      <c r="F74" s="46"/>
      <c r="G74" s="45"/>
      <c r="H74" s="45"/>
      <c r="I74" s="56"/>
      <c r="J74" s="57"/>
      <c r="K74" s="57" t="s">
        <v>61</v>
      </c>
      <c r="L74" s="57"/>
      <c r="M74" s="57"/>
    </row>
    <row r="75" s="21" customFormat="1" ht="18" customHeight="1" spans="1:13">
      <c r="A75" s="47" t="s">
        <v>62</v>
      </c>
      <c r="B75" s="48" t="s">
        <v>63</v>
      </c>
      <c r="C75" s="49" t="s">
        <v>64</v>
      </c>
      <c r="D75" s="49" t="s">
        <v>65</v>
      </c>
      <c r="E75" s="49" t="s">
        <v>66</v>
      </c>
      <c r="F75" s="48" t="s">
        <v>67</v>
      </c>
      <c r="G75" s="48" t="s">
        <v>68</v>
      </c>
      <c r="H75" s="50" t="s">
        <v>69</v>
      </c>
      <c r="I75" s="58" t="s">
        <v>70</v>
      </c>
      <c r="J75" s="58" t="s">
        <v>71</v>
      </c>
      <c r="K75" s="58" t="s">
        <v>72</v>
      </c>
      <c r="L75" s="58" t="s">
        <v>73</v>
      </c>
      <c r="M75" s="16" t="s">
        <v>74</v>
      </c>
    </row>
    <row r="76" s="21" customFormat="1" ht="18" customHeight="1" spans="1:13">
      <c r="A76" s="47"/>
      <c r="B76" s="48"/>
      <c r="C76" s="49"/>
      <c r="D76" s="49"/>
      <c r="E76" s="49"/>
      <c r="F76" s="48"/>
      <c r="G76" s="48"/>
      <c r="H76" s="50"/>
      <c r="I76" s="58"/>
      <c r="J76" s="58"/>
      <c r="K76" s="58"/>
      <c r="L76" s="58"/>
      <c r="M76" s="16"/>
    </row>
    <row r="77" s="21" customFormat="1" ht="18" customHeight="1" spans="1:13">
      <c r="A77" s="47"/>
      <c r="B77" s="48"/>
      <c r="C77" s="49"/>
      <c r="D77" s="49"/>
      <c r="E77" s="49"/>
      <c r="F77" s="48"/>
      <c r="G77" s="48"/>
      <c r="H77" s="50"/>
      <c r="I77" s="58"/>
      <c r="J77" s="58"/>
      <c r="K77" s="58"/>
      <c r="L77" s="58"/>
      <c r="M77" s="16"/>
    </row>
    <row r="78" s="21" customFormat="1" ht="18" customHeight="1" spans="1:13">
      <c r="A78" s="47"/>
      <c r="B78" s="50" t="s">
        <v>75</v>
      </c>
      <c r="C78" s="49"/>
      <c r="D78" s="49"/>
      <c r="E78" s="52"/>
      <c r="F78" s="51"/>
      <c r="G78" s="52"/>
      <c r="H78" s="50"/>
      <c r="I78" s="58"/>
      <c r="J78" s="58"/>
      <c r="K78" s="58"/>
      <c r="L78" s="58"/>
      <c r="M78" s="16"/>
    </row>
    <row r="79" s="21" customFormat="1" ht="18" customHeight="1" spans="1:13">
      <c r="A79" s="50"/>
      <c r="B79" s="18" t="s">
        <v>570</v>
      </c>
      <c r="C79" s="50"/>
      <c r="D79" s="50"/>
      <c r="E79" s="52">
        <v>15</v>
      </c>
      <c r="F79" s="50"/>
      <c r="G79" s="16">
        <f>G80+G81+G82+G83+G84+G85+G86+G87+G88+G89+G90+G91+G92+G93+G94</f>
        <v>12000</v>
      </c>
      <c r="H79" s="50"/>
      <c r="I79" s="58"/>
      <c r="J79" s="58"/>
      <c r="K79" s="58"/>
      <c r="L79" s="58"/>
      <c r="M79" s="16"/>
    </row>
    <row r="80" s="21" customFormat="1" ht="18" customHeight="1" spans="1:13">
      <c r="A80" s="15">
        <v>46</v>
      </c>
      <c r="B80" s="16" t="s">
        <v>21</v>
      </c>
      <c r="C80" s="16" t="s">
        <v>571</v>
      </c>
      <c r="D80" s="16" t="s">
        <v>865</v>
      </c>
      <c r="E80" s="10">
        <v>1</v>
      </c>
      <c r="F80" s="16" t="s">
        <v>573</v>
      </c>
      <c r="G80" s="10">
        <v>800</v>
      </c>
      <c r="H80" s="16" t="s">
        <v>866</v>
      </c>
      <c r="I80" s="41" t="s">
        <v>867</v>
      </c>
      <c r="J80" s="42" t="s">
        <v>868</v>
      </c>
      <c r="K80" s="42" t="s">
        <v>869</v>
      </c>
      <c r="L80" s="16" t="s">
        <v>863</v>
      </c>
      <c r="M80" s="16" t="s">
        <v>870</v>
      </c>
    </row>
    <row r="81" s="21" customFormat="1" ht="18" customHeight="1" spans="1:13">
      <c r="A81" s="15">
        <v>47</v>
      </c>
      <c r="B81" s="17" t="s">
        <v>21</v>
      </c>
      <c r="C81" s="16" t="s">
        <v>571</v>
      </c>
      <c r="D81" s="17" t="s">
        <v>871</v>
      </c>
      <c r="E81" s="10">
        <v>1</v>
      </c>
      <c r="F81" s="17" t="s">
        <v>573</v>
      </c>
      <c r="G81" s="10">
        <v>800</v>
      </c>
      <c r="H81" s="17" t="s">
        <v>872</v>
      </c>
      <c r="I81" s="17" t="s">
        <v>873</v>
      </c>
      <c r="J81" s="17" t="s">
        <v>874</v>
      </c>
      <c r="K81" s="17" t="s">
        <v>875</v>
      </c>
      <c r="L81" s="17" t="s">
        <v>863</v>
      </c>
      <c r="M81" s="20" t="s">
        <v>876</v>
      </c>
    </row>
    <row r="82" s="21" customFormat="1" ht="18" customHeight="1" spans="1:13">
      <c r="A82" s="15">
        <v>48</v>
      </c>
      <c r="B82" s="17" t="s">
        <v>21</v>
      </c>
      <c r="C82" s="16" t="s">
        <v>571</v>
      </c>
      <c r="D82" s="17" t="s">
        <v>877</v>
      </c>
      <c r="E82" s="10">
        <v>1</v>
      </c>
      <c r="F82" s="17" t="s">
        <v>573</v>
      </c>
      <c r="G82" s="10">
        <v>800</v>
      </c>
      <c r="H82" s="17" t="s">
        <v>878</v>
      </c>
      <c r="I82" s="17" t="s">
        <v>879</v>
      </c>
      <c r="J82" s="17" t="s">
        <v>880</v>
      </c>
      <c r="K82" s="17" t="s">
        <v>881</v>
      </c>
      <c r="L82" s="17" t="s">
        <v>863</v>
      </c>
      <c r="M82" s="17" t="s">
        <v>882</v>
      </c>
    </row>
    <row r="83" s="21" customFormat="1" ht="18" customHeight="1" spans="1:13">
      <c r="A83" s="15">
        <v>49</v>
      </c>
      <c r="B83" s="18" t="s">
        <v>23</v>
      </c>
      <c r="C83" s="18" t="s">
        <v>571</v>
      </c>
      <c r="D83" s="18" t="s">
        <v>883</v>
      </c>
      <c r="E83" s="19">
        <v>1</v>
      </c>
      <c r="F83" s="18" t="s">
        <v>573</v>
      </c>
      <c r="G83" s="19">
        <v>800</v>
      </c>
      <c r="H83" s="18" t="s">
        <v>884</v>
      </c>
      <c r="I83" s="18" t="s">
        <v>885</v>
      </c>
      <c r="J83" s="18" t="s">
        <v>886</v>
      </c>
      <c r="K83" s="18" t="s">
        <v>887</v>
      </c>
      <c r="L83" s="18" t="s">
        <v>888</v>
      </c>
      <c r="M83" s="18" t="s">
        <v>889</v>
      </c>
    </row>
    <row r="84" s="21" customFormat="1" ht="18" customHeight="1" spans="1:13">
      <c r="A84" s="15">
        <v>50</v>
      </c>
      <c r="B84" s="18" t="s">
        <v>21</v>
      </c>
      <c r="C84" s="18" t="s">
        <v>571</v>
      </c>
      <c r="D84" s="18" t="s">
        <v>890</v>
      </c>
      <c r="E84" s="19">
        <v>1</v>
      </c>
      <c r="F84" s="18" t="s">
        <v>573</v>
      </c>
      <c r="G84" s="19">
        <v>800</v>
      </c>
      <c r="H84" s="18" t="s">
        <v>891</v>
      </c>
      <c r="I84" s="18" t="s">
        <v>892</v>
      </c>
      <c r="J84" s="18" t="s">
        <v>893</v>
      </c>
      <c r="K84" s="18" t="s">
        <v>894</v>
      </c>
      <c r="L84" s="18" t="s">
        <v>895</v>
      </c>
      <c r="M84" s="18" t="s">
        <v>896</v>
      </c>
    </row>
    <row r="85" s="21" customFormat="1" ht="18" customHeight="1" spans="1:13">
      <c r="A85" s="15">
        <v>51</v>
      </c>
      <c r="B85" s="18" t="s">
        <v>23</v>
      </c>
      <c r="C85" s="18" t="s">
        <v>571</v>
      </c>
      <c r="D85" s="18" t="s">
        <v>897</v>
      </c>
      <c r="E85" s="19">
        <v>1</v>
      </c>
      <c r="F85" s="18" t="s">
        <v>573</v>
      </c>
      <c r="G85" s="19">
        <v>800</v>
      </c>
      <c r="H85" s="18" t="s">
        <v>898</v>
      </c>
      <c r="I85" s="18" t="s">
        <v>899</v>
      </c>
      <c r="J85" s="18" t="s">
        <v>900</v>
      </c>
      <c r="K85" s="18" t="s">
        <v>901</v>
      </c>
      <c r="L85" s="18" t="s">
        <v>148</v>
      </c>
      <c r="M85" s="18" t="s">
        <v>902</v>
      </c>
    </row>
    <row r="86" s="21" customFormat="1" ht="18" customHeight="1" spans="1:13">
      <c r="A86" s="15">
        <v>52</v>
      </c>
      <c r="B86" s="18" t="s">
        <v>25</v>
      </c>
      <c r="C86" s="18" t="s">
        <v>571</v>
      </c>
      <c r="D86" s="18" t="s">
        <v>903</v>
      </c>
      <c r="E86" s="19">
        <v>1</v>
      </c>
      <c r="F86" s="18" t="s">
        <v>573</v>
      </c>
      <c r="G86" s="19">
        <v>800</v>
      </c>
      <c r="H86" s="18" t="s">
        <v>904</v>
      </c>
      <c r="I86" s="18" t="s">
        <v>905</v>
      </c>
      <c r="J86" s="18" t="s">
        <v>906</v>
      </c>
      <c r="K86" s="18" t="s">
        <v>907</v>
      </c>
      <c r="L86" s="18" t="s">
        <v>524</v>
      </c>
      <c r="M86" s="18" t="s">
        <v>908</v>
      </c>
    </row>
    <row r="87" s="21" customFormat="1" ht="18" customHeight="1" spans="1:13">
      <c r="A87" s="15">
        <v>53</v>
      </c>
      <c r="B87" s="18" t="s">
        <v>23</v>
      </c>
      <c r="C87" s="18" t="s">
        <v>571</v>
      </c>
      <c r="D87" s="18" t="s">
        <v>909</v>
      </c>
      <c r="E87" s="19">
        <v>1</v>
      </c>
      <c r="F87" s="18" t="s">
        <v>573</v>
      </c>
      <c r="G87" s="19">
        <v>800</v>
      </c>
      <c r="H87" s="18" t="s">
        <v>910</v>
      </c>
      <c r="I87" s="18" t="s">
        <v>911</v>
      </c>
      <c r="J87" s="18" t="s">
        <v>912</v>
      </c>
      <c r="K87" s="18" t="s">
        <v>913</v>
      </c>
      <c r="L87" s="18" t="s">
        <v>324</v>
      </c>
      <c r="M87" s="18" t="s">
        <v>914</v>
      </c>
    </row>
    <row r="88" s="21" customFormat="1" ht="18" customHeight="1" spans="1:13">
      <c r="A88" s="15">
        <v>54</v>
      </c>
      <c r="B88" s="18" t="s">
        <v>23</v>
      </c>
      <c r="C88" s="18" t="s">
        <v>571</v>
      </c>
      <c r="D88" s="18" t="s">
        <v>915</v>
      </c>
      <c r="E88" s="19">
        <v>1</v>
      </c>
      <c r="F88" s="18" t="s">
        <v>573</v>
      </c>
      <c r="G88" s="19">
        <v>800</v>
      </c>
      <c r="H88" s="18" t="s">
        <v>916</v>
      </c>
      <c r="I88" s="18" t="s">
        <v>917</v>
      </c>
      <c r="J88" s="18" t="s">
        <v>918</v>
      </c>
      <c r="K88" s="18" t="s">
        <v>919</v>
      </c>
      <c r="L88" s="18" t="s">
        <v>324</v>
      </c>
      <c r="M88" s="18" t="s">
        <v>920</v>
      </c>
    </row>
    <row r="89" s="21" customFormat="1" ht="18" customHeight="1" spans="1:13">
      <c r="A89" s="15">
        <v>55</v>
      </c>
      <c r="B89" s="18" t="s">
        <v>23</v>
      </c>
      <c r="C89" s="18" t="s">
        <v>571</v>
      </c>
      <c r="D89" s="18" t="s">
        <v>921</v>
      </c>
      <c r="E89" s="19">
        <v>1</v>
      </c>
      <c r="F89" s="18" t="s">
        <v>573</v>
      </c>
      <c r="G89" s="19">
        <v>800</v>
      </c>
      <c r="H89" s="18" t="s">
        <v>922</v>
      </c>
      <c r="I89" s="18" t="s">
        <v>923</v>
      </c>
      <c r="J89" s="18" t="s">
        <v>924</v>
      </c>
      <c r="K89" s="18" t="s">
        <v>925</v>
      </c>
      <c r="L89" s="18" t="s">
        <v>302</v>
      </c>
      <c r="M89" s="18" t="s">
        <v>926</v>
      </c>
    </row>
    <row r="90" s="21" customFormat="1" ht="18" customHeight="1" spans="1:13">
      <c r="A90" s="15">
        <v>56</v>
      </c>
      <c r="B90" s="18" t="s">
        <v>23</v>
      </c>
      <c r="C90" s="18" t="s">
        <v>571</v>
      </c>
      <c r="D90" s="18" t="s">
        <v>927</v>
      </c>
      <c r="E90" s="19">
        <v>1</v>
      </c>
      <c r="F90" s="18" t="s">
        <v>573</v>
      </c>
      <c r="G90" s="19">
        <v>800</v>
      </c>
      <c r="H90" s="18" t="s">
        <v>928</v>
      </c>
      <c r="I90" s="18" t="s">
        <v>929</v>
      </c>
      <c r="J90" s="18" t="s">
        <v>930</v>
      </c>
      <c r="K90" s="18" t="s">
        <v>931</v>
      </c>
      <c r="L90" s="18" t="s">
        <v>302</v>
      </c>
      <c r="M90" s="18" t="s">
        <v>932</v>
      </c>
    </row>
    <row r="91" s="21" customFormat="1" ht="18" customHeight="1" spans="1:13">
      <c r="A91" s="15">
        <v>57</v>
      </c>
      <c r="B91" s="18" t="s">
        <v>23</v>
      </c>
      <c r="C91" s="18" t="s">
        <v>571</v>
      </c>
      <c r="D91" s="18" t="s">
        <v>933</v>
      </c>
      <c r="E91" s="19">
        <v>1</v>
      </c>
      <c r="F91" s="18" t="s">
        <v>573</v>
      </c>
      <c r="G91" s="19">
        <v>800</v>
      </c>
      <c r="H91" s="18" t="s">
        <v>934</v>
      </c>
      <c r="I91" s="18" t="s">
        <v>935</v>
      </c>
      <c r="J91" s="18" t="s">
        <v>936</v>
      </c>
      <c r="K91" s="18" t="s">
        <v>937</v>
      </c>
      <c r="L91" s="18" t="s">
        <v>842</v>
      </c>
      <c r="M91" s="18" t="s">
        <v>938</v>
      </c>
    </row>
    <row r="92" s="21" customFormat="1" ht="18" customHeight="1" spans="1:13">
      <c r="A92" s="15">
        <v>58</v>
      </c>
      <c r="B92" s="18" t="s">
        <v>21</v>
      </c>
      <c r="C92" s="18" t="s">
        <v>571</v>
      </c>
      <c r="D92" s="18" t="s">
        <v>939</v>
      </c>
      <c r="E92" s="19">
        <v>1</v>
      </c>
      <c r="F92" s="18" t="s">
        <v>573</v>
      </c>
      <c r="G92" s="19">
        <v>800</v>
      </c>
      <c r="H92" s="18" t="s">
        <v>940</v>
      </c>
      <c r="I92" s="18" t="s">
        <v>941</v>
      </c>
      <c r="J92" s="18" t="s">
        <v>942</v>
      </c>
      <c r="K92" s="18" t="s">
        <v>943</v>
      </c>
      <c r="L92" s="18" t="s">
        <v>944</v>
      </c>
      <c r="M92" s="18" t="s">
        <v>945</v>
      </c>
    </row>
    <row r="93" s="21" customFormat="1" ht="18" customHeight="1" spans="1:13">
      <c r="A93" s="15">
        <v>59</v>
      </c>
      <c r="B93" s="18" t="s">
        <v>23</v>
      </c>
      <c r="C93" s="18" t="s">
        <v>571</v>
      </c>
      <c r="D93" s="18" t="s">
        <v>946</v>
      </c>
      <c r="E93" s="19">
        <v>1</v>
      </c>
      <c r="F93" s="18" t="s">
        <v>573</v>
      </c>
      <c r="G93" s="19">
        <v>800</v>
      </c>
      <c r="H93" s="18" t="s">
        <v>947</v>
      </c>
      <c r="I93" s="18" t="s">
        <v>948</v>
      </c>
      <c r="J93" s="18" t="s">
        <v>949</v>
      </c>
      <c r="K93" s="18" t="s">
        <v>950</v>
      </c>
      <c r="L93" s="18" t="s">
        <v>302</v>
      </c>
      <c r="M93" s="18" t="s">
        <v>951</v>
      </c>
    </row>
    <row r="94" s="21" customFormat="1" ht="18" customHeight="1" spans="1:13">
      <c r="A94" s="15">
        <v>60</v>
      </c>
      <c r="B94" s="18" t="s">
        <v>21</v>
      </c>
      <c r="C94" s="18" t="s">
        <v>571</v>
      </c>
      <c r="D94" s="18" t="s">
        <v>952</v>
      </c>
      <c r="E94" s="19">
        <v>1</v>
      </c>
      <c r="F94" s="18" t="s">
        <v>573</v>
      </c>
      <c r="G94" s="19">
        <v>800</v>
      </c>
      <c r="H94" s="18" t="s">
        <v>953</v>
      </c>
      <c r="I94" s="18" t="s">
        <v>954</v>
      </c>
      <c r="J94" s="18" t="s">
        <v>955</v>
      </c>
      <c r="K94" s="18" t="s">
        <v>956</v>
      </c>
      <c r="L94" s="18" t="s">
        <v>957</v>
      </c>
      <c r="M94" s="18" t="s">
        <v>958</v>
      </c>
    </row>
    <row r="95" s="21" customFormat="1" ht="18" customHeight="1" spans="1:12">
      <c r="A95" s="54" t="s">
        <v>164</v>
      </c>
      <c r="B95" s="54"/>
      <c r="C95" s="54"/>
      <c r="D95" s="54"/>
      <c r="E95" s="54"/>
      <c r="F95" s="54"/>
      <c r="G95" s="54"/>
      <c r="H95" s="54"/>
      <c r="I95" s="54"/>
      <c r="J95" s="54"/>
      <c r="K95" s="59"/>
      <c r="L95" s="59"/>
    </row>
    <row r="96" s="21" customFormat="1" ht="18" customHeight="1" spans="1:12">
      <c r="A96" s="55" t="s">
        <v>165</v>
      </c>
      <c r="B96" s="55"/>
      <c r="C96" s="55"/>
      <c r="D96" s="55"/>
      <c r="E96" s="55"/>
      <c r="F96" s="55"/>
      <c r="G96" s="55"/>
      <c r="H96" s="55"/>
      <c r="I96" s="55"/>
      <c r="J96" s="55"/>
      <c r="K96" s="60"/>
      <c r="L96" s="60"/>
    </row>
    <row r="97" s="21" customFormat="1" ht="30" customHeight="1" spans="1:13">
      <c r="A97" s="44" t="s">
        <v>59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</row>
    <row r="98" s="21" customFormat="1" ht="18" customHeight="1" spans="1:13">
      <c r="A98" s="45"/>
      <c r="B98" s="46" t="s">
        <v>60</v>
      </c>
      <c r="C98" s="46"/>
      <c r="D98" s="46"/>
      <c r="E98" s="46"/>
      <c r="F98" s="46"/>
      <c r="G98" s="45"/>
      <c r="H98" s="45"/>
      <c r="I98" s="56"/>
      <c r="J98" s="57"/>
      <c r="K98" s="57" t="s">
        <v>61</v>
      </c>
      <c r="L98" s="57"/>
      <c r="M98" s="57"/>
    </row>
    <row r="99" s="21" customFormat="1" ht="18" customHeight="1" spans="1:13">
      <c r="A99" s="47" t="s">
        <v>62</v>
      </c>
      <c r="B99" s="48" t="s">
        <v>63</v>
      </c>
      <c r="C99" s="49" t="s">
        <v>64</v>
      </c>
      <c r="D99" s="49" t="s">
        <v>65</v>
      </c>
      <c r="E99" s="49" t="s">
        <v>66</v>
      </c>
      <c r="F99" s="48" t="s">
        <v>67</v>
      </c>
      <c r="G99" s="48" t="s">
        <v>68</v>
      </c>
      <c r="H99" s="50" t="s">
        <v>69</v>
      </c>
      <c r="I99" s="58" t="s">
        <v>70</v>
      </c>
      <c r="J99" s="58" t="s">
        <v>71</v>
      </c>
      <c r="K99" s="58" t="s">
        <v>72</v>
      </c>
      <c r="L99" s="58" t="s">
        <v>73</v>
      </c>
      <c r="M99" s="16" t="s">
        <v>74</v>
      </c>
    </row>
    <row r="100" s="21" customFormat="1" ht="18" customHeight="1" spans="1:13">
      <c r="A100" s="47"/>
      <c r="B100" s="48"/>
      <c r="C100" s="49"/>
      <c r="D100" s="49"/>
      <c r="E100" s="49"/>
      <c r="F100" s="48"/>
      <c r="G100" s="48"/>
      <c r="H100" s="50"/>
      <c r="I100" s="58"/>
      <c r="J100" s="58"/>
      <c r="K100" s="58"/>
      <c r="L100" s="58"/>
      <c r="M100" s="16"/>
    </row>
    <row r="101" s="21" customFormat="1" ht="18" customHeight="1" spans="1:13">
      <c r="A101" s="47"/>
      <c r="B101" s="48"/>
      <c r="C101" s="49"/>
      <c r="D101" s="49"/>
      <c r="E101" s="49"/>
      <c r="F101" s="48"/>
      <c r="G101" s="48"/>
      <c r="H101" s="50"/>
      <c r="I101" s="58"/>
      <c r="J101" s="58"/>
      <c r="K101" s="58"/>
      <c r="L101" s="58"/>
      <c r="M101" s="16"/>
    </row>
    <row r="102" s="21" customFormat="1" ht="18" customHeight="1" spans="1:13">
      <c r="A102" s="47"/>
      <c r="B102" s="50" t="s">
        <v>75</v>
      </c>
      <c r="C102" s="49"/>
      <c r="D102" s="49"/>
      <c r="E102" s="52"/>
      <c r="F102" s="51"/>
      <c r="G102" s="52"/>
      <c r="H102" s="50"/>
      <c r="I102" s="58"/>
      <c r="J102" s="58"/>
      <c r="K102" s="58"/>
      <c r="L102" s="58"/>
      <c r="M102" s="16"/>
    </row>
    <row r="103" s="21" customFormat="1" ht="18" customHeight="1" spans="1:13">
      <c r="A103" s="50"/>
      <c r="B103" s="18" t="s">
        <v>570</v>
      </c>
      <c r="C103" s="50"/>
      <c r="D103" s="50"/>
      <c r="E103" s="52">
        <v>15</v>
      </c>
      <c r="F103" s="50"/>
      <c r="G103" s="16">
        <f>G104+G105+G106+G107+G108+G109+G110+G111+G112+G113+G114+G115+G116+G117+G118</f>
        <v>12000</v>
      </c>
      <c r="H103" s="50"/>
      <c r="I103" s="58"/>
      <c r="J103" s="58"/>
      <c r="K103" s="58"/>
      <c r="L103" s="58"/>
      <c r="M103" s="16"/>
    </row>
    <row r="104" s="21" customFormat="1" ht="18" customHeight="1" spans="1:13">
      <c r="A104" s="15">
        <v>61</v>
      </c>
      <c r="B104" s="16" t="s">
        <v>23</v>
      </c>
      <c r="C104" s="16" t="s">
        <v>571</v>
      </c>
      <c r="D104" s="16" t="s">
        <v>959</v>
      </c>
      <c r="E104" s="10">
        <v>1</v>
      </c>
      <c r="F104" s="16" t="s">
        <v>573</v>
      </c>
      <c r="G104" s="10">
        <v>800</v>
      </c>
      <c r="H104" s="16" t="s">
        <v>960</v>
      </c>
      <c r="I104" s="41" t="s">
        <v>961</v>
      </c>
      <c r="J104" s="42" t="s">
        <v>962</v>
      </c>
      <c r="K104" s="42" t="s">
        <v>963</v>
      </c>
      <c r="L104" s="16" t="s">
        <v>964</v>
      </c>
      <c r="M104" s="16" t="s">
        <v>965</v>
      </c>
    </row>
    <row r="105" s="21" customFormat="1" ht="18" customHeight="1" spans="1:13">
      <c r="A105" s="15">
        <v>62</v>
      </c>
      <c r="B105" s="17" t="s">
        <v>23</v>
      </c>
      <c r="C105" s="16" t="s">
        <v>571</v>
      </c>
      <c r="D105" s="17" t="s">
        <v>966</v>
      </c>
      <c r="E105" s="10">
        <v>1</v>
      </c>
      <c r="F105" s="17" t="s">
        <v>573</v>
      </c>
      <c r="G105" s="10">
        <v>800</v>
      </c>
      <c r="H105" s="17" t="s">
        <v>967</v>
      </c>
      <c r="I105" s="17" t="s">
        <v>968</v>
      </c>
      <c r="J105" s="17" t="s">
        <v>969</v>
      </c>
      <c r="K105" s="17" t="s">
        <v>970</v>
      </c>
      <c r="L105" s="17" t="s">
        <v>971</v>
      </c>
      <c r="M105" s="20" t="s">
        <v>972</v>
      </c>
    </row>
    <row r="106" s="21" customFormat="1" ht="18" customHeight="1" spans="1:13">
      <c r="A106" s="15">
        <v>63</v>
      </c>
      <c r="B106" s="17" t="s">
        <v>25</v>
      </c>
      <c r="C106" s="16" t="s">
        <v>571</v>
      </c>
      <c r="D106" s="17" t="s">
        <v>973</v>
      </c>
      <c r="E106" s="10">
        <v>1</v>
      </c>
      <c r="F106" s="17" t="s">
        <v>573</v>
      </c>
      <c r="G106" s="10">
        <v>800</v>
      </c>
      <c r="H106" s="17" t="s">
        <v>974</v>
      </c>
      <c r="I106" s="17" t="s">
        <v>975</v>
      </c>
      <c r="J106" s="17" t="s">
        <v>976</v>
      </c>
      <c r="K106" s="17" t="s">
        <v>977</v>
      </c>
      <c r="L106" s="17" t="s">
        <v>822</v>
      </c>
      <c r="M106" s="17" t="s">
        <v>978</v>
      </c>
    </row>
    <row r="107" s="21" customFormat="1" ht="18" customHeight="1" spans="1:13">
      <c r="A107" s="15">
        <v>64</v>
      </c>
      <c r="B107" s="18" t="s">
        <v>734</v>
      </c>
      <c r="C107" s="18" t="s">
        <v>571</v>
      </c>
      <c r="D107" s="18" t="s">
        <v>979</v>
      </c>
      <c r="E107" s="19">
        <v>1</v>
      </c>
      <c r="F107" s="18" t="s">
        <v>573</v>
      </c>
      <c r="G107" s="19">
        <v>800</v>
      </c>
      <c r="H107" s="18" t="s">
        <v>980</v>
      </c>
      <c r="I107" s="18" t="s">
        <v>981</v>
      </c>
      <c r="J107" s="18" t="s">
        <v>982</v>
      </c>
      <c r="K107" s="18" t="s">
        <v>983</v>
      </c>
      <c r="L107" s="18" t="s">
        <v>678</v>
      </c>
      <c r="M107" s="18" t="s">
        <v>984</v>
      </c>
    </row>
    <row r="108" s="21" customFormat="1" ht="18" customHeight="1" spans="1:13">
      <c r="A108" s="15">
        <v>65</v>
      </c>
      <c r="B108" s="18" t="s">
        <v>23</v>
      </c>
      <c r="C108" s="18" t="s">
        <v>571</v>
      </c>
      <c r="D108" s="18" t="s">
        <v>985</v>
      </c>
      <c r="E108" s="19">
        <v>1</v>
      </c>
      <c r="F108" s="18" t="s">
        <v>573</v>
      </c>
      <c r="G108" s="19">
        <v>800</v>
      </c>
      <c r="H108" s="18" t="s">
        <v>986</v>
      </c>
      <c r="I108" s="18" t="s">
        <v>987</v>
      </c>
      <c r="J108" s="18" t="s">
        <v>988</v>
      </c>
      <c r="K108" s="18" t="s">
        <v>989</v>
      </c>
      <c r="L108" s="18" t="s">
        <v>990</v>
      </c>
      <c r="M108" s="18" t="s">
        <v>991</v>
      </c>
    </row>
    <row r="109" s="21" customFormat="1" ht="18" customHeight="1" spans="1:13">
      <c r="A109" s="15">
        <v>66</v>
      </c>
      <c r="B109" s="18" t="s">
        <v>23</v>
      </c>
      <c r="C109" s="18" t="s">
        <v>571</v>
      </c>
      <c r="D109" s="18" t="s">
        <v>992</v>
      </c>
      <c r="E109" s="19">
        <v>1</v>
      </c>
      <c r="F109" s="18" t="s">
        <v>573</v>
      </c>
      <c r="G109" s="19">
        <v>800</v>
      </c>
      <c r="H109" s="18" t="s">
        <v>993</v>
      </c>
      <c r="I109" s="18" t="s">
        <v>994</v>
      </c>
      <c r="J109" s="18" t="s">
        <v>995</v>
      </c>
      <c r="K109" s="18" t="s">
        <v>996</v>
      </c>
      <c r="L109" s="18" t="s">
        <v>990</v>
      </c>
      <c r="M109" s="18" t="s">
        <v>997</v>
      </c>
    </row>
    <row r="110" s="21" customFormat="1" ht="18" customHeight="1" spans="1:13">
      <c r="A110" s="15">
        <v>67</v>
      </c>
      <c r="B110" s="18" t="s">
        <v>23</v>
      </c>
      <c r="C110" s="18" t="s">
        <v>571</v>
      </c>
      <c r="D110" s="18" t="s">
        <v>998</v>
      </c>
      <c r="E110" s="19">
        <v>1</v>
      </c>
      <c r="F110" s="18" t="s">
        <v>573</v>
      </c>
      <c r="G110" s="19">
        <v>800</v>
      </c>
      <c r="H110" s="18" t="s">
        <v>999</v>
      </c>
      <c r="I110" s="18" t="s">
        <v>1000</v>
      </c>
      <c r="J110" s="18" t="s">
        <v>1001</v>
      </c>
      <c r="K110" s="18" t="s">
        <v>1002</v>
      </c>
      <c r="L110" s="18" t="s">
        <v>619</v>
      </c>
      <c r="M110" s="18" t="s">
        <v>1003</v>
      </c>
    </row>
    <row r="111" s="21" customFormat="1" ht="18" customHeight="1" spans="1:13">
      <c r="A111" s="15">
        <v>68</v>
      </c>
      <c r="B111" s="18" t="s">
        <v>734</v>
      </c>
      <c r="C111" s="18" t="s">
        <v>571</v>
      </c>
      <c r="D111" s="18" t="s">
        <v>1004</v>
      </c>
      <c r="E111" s="19">
        <v>1</v>
      </c>
      <c r="F111" s="18" t="s">
        <v>573</v>
      </c>
      <c r="G111" s="19">
        <v>800</v>
      </c>
      <c r="H111" s="18" t="s">
        <v>1005</v>
      </c>
      <c r="I111" s="18" t="s">
        <v>1006</v>
      </c>
      <c r="J111" s="18" t="s">
        <v>1007</v>
      </c>
      <c r="K111" s="18" t="s">
        <v>1008</v>
      </c>
      <c r="L111" s="18" t="s">
        <v>1009</v>
      </c>
      <c r="M111" s="18" t="s">
        <v>1010</v>
      </c>
    </row>
    <row r="112" s="21" customFormat="1" ht="18" customHeight="1" spans="1:13">
      <c r="A112" s="15">
        <v>69</v>
      </c>
      <c r="B112" s="18" t="s">
        <v>734</v>
      </c>
      <c r="C112" s="18" t="s">
        <v>571</v>
      </c>
      <c r="D112" s="18" t="s">
        <v>1011</v>
      </c>
      <c r="E112" s="19">
        <v>1</v>
      </c>
      <c r="F112" s="18" t="s">
        <v>573</v>
      </c>
      <c r="G112" s="19">
        <v>800</v>
      </c>
      <c r="H112" s="18" t="s">
        <v>1012</v>
      </c>
      <c r="I112" s="18" t="s">
        <v>1013</v>
      </c>
      <c r="J112" s="18" t="s">
        <v>1014</v>
      </c>
      <c r="K112" s="18" t="s">
        <v>1015</v>
      </c>
      <c r="L112" s="18" t="s">
        <v>1009</v>
      </c>
      <c r="M112" s="18" t="s">
        <v>1016</v>
      </c>
    </row>
    <row r="113" s="21" customFormat="1" ht="18" customHeight="1" spans="1:13">
      <c r="A113" s="15">
        <v>70</v>
      </c>
      <c r="B113" s="18" t="s">
        <v>23</v>
      </c>
      <c r="C113" s="18" t="s">
        <v>571</v>
      </c>
      <c r="D113" s="18" t="s">
        <v>1017</v>
      </c>
      <c r="E113" s="19">
        <v>1</v>
      </c>
      <c r="F113" s="18" t="s">
        <v>573</v>
      </c>
      <c r="G113" s="19">
        <v>800</v>
      </c>
      <c r="H113" s="18" t="s">
        <v>1018</v>
      </c>
      <c r="I113" s="18" t="s">
        <v>1019</v>
      </c>
      <c r="J113" s="18" t="s">
        <v>1020</v>
      </c>
      <c r="K113" s="18" t="s">
        <v>1021</v>
      </c>
      <c r="L113" s="18" t="s">
        <v>990</v>
      </c>
      <c r="M113" s="18" t="s">
        <v>1022</v>
      </c>
    </row>
    <row r="114" s="21" customFormat="1" ht="18" customHeight="1" spans="1:13">
      <c r="A114" s="15">
        <v>71</v>
      </c>
      <c r="B114" s="18" t="s">
        <v>23</v>
      </c>
      <c r="C114" s="18" t="s">
        <v>571</v>
      </c>
      <c r="D114" s="18" t="s">
        <v>1023</v>
      </c>
      <c r="E114" s="19">
        <v>1</v>
      </c>
      <c r="F114" s="18" t="s">
        <v>573</v>
      </c>
      <c r="G114" s="19">
        <v>800</v>
      </c>
      <c r="H114" s="18" t="s">
        <v>1024</v>
      </c>
      <c r="I114" s="18" t="s">
        <v>1025</v>
      </c>
      <c r="J114" s="18" t="s">
        <v>1026</v>
      </c>
      <c r="K114" s="18" t="s">
        <v>1027</v>
      </c>
      <c r="L114" s="18" t="s">
        <v>990</v>
      </c>
      <c r="M114" s="18" t="s">
        <v>1028</v>
      </c>
    </row>
    <row r="115" s="21" customFormat="1" ht="18" customHeight="1" spans="1:13">
      <c r="A115" s="15">
        <v>72</v>
      </c>
      <c r="B115" s="18" t="s">
        <v>23</v>
      </c>
      <c r="C115" s="18" t="s">
        <v>571</v>
      </c>
      <c r="D115" s="18" t="s">
        <v>1029</v>
      </c>
      <c r="E115" s="19">
        <v>1</v>
      </c>
      <c r="F115" s="18" t="s">
        <v>573</v>
      </c>
      <c r="G115" s="19">
        <v>800</v>
      </c>
      <c r="H115" s="18" t="s">
        <v>1030</v>
      </c>
      <c r="I115" s="18" t="s">
        <v>1031</v>
      </c>
      <c r="J115" s="18" t="s">
        <v>1032</v>
      </c>
      <c r="K115" s="18" t="s">
        <v>1033</v>
      </c>
      <c r="L115" s="18" t="s">
        <v>990</v>
      </c>
      <c r="M115" s="18" t="s">
        <v>1034</v>
      </c>
    </row>
    <row r="116" s="21" customFormat="1" ht="18" customHeight="1" spans="1:13">
      <c r="A116" s="15">
        <v>73</v>
      </c>
      <c r="B116" s="18" t="s">
        <v>23</v>
      </c>
      <c r="C116" s="18" t="s">
        <v>571</v>
      </c>
      <c r="D116" s="18" t="s">
        <v>1035</v>
      </c>
      <c r="E116" s="19">
        <v>1</v>
      </c>
      <c r="F116" s="18" t="s">
        <v>573</v>
      </c>
      <c r="G116" s="19">
        <v>800</v>
      </c>
      <c r="H116" s="18" t="s">
        <v>1036</v>
      </c>
      <c r="I116" s="18" t="s">
        <v>1037</v>
      </c>
      <c r="J116" s="18" t="s">
        <v>1038</v>
      </c>
      <c r="K116" s="18" t="s">
        <v>1039</v>
      </c>
      <c r="L116" s="18" t="s">
        <v>990</v>
      </c>
      <c r="M116" s="18" t="s">
        <v>1040</v>
      </c>
    </row>
    <row r="117" s="21" customFormat="1" ht="18" customHeight="1" spans="1:13">
      <c r="A117" s="15">
        <v>74</v>
      </c>
      <c r="B117" s="18" t="s">
        <v>23</v>
      </c>
      <c r="C117" s="18" t="s">
        <v>571</v>
      </c>
      <c r="D117" s="18" t="s">
        <v>1041</v>
      </c>
      <c r="E117" s="19">
        <v>1</v>
      </c>
      <c r="F117" s="18" t="s">
        <v>573</v>
      </c>
      <c r="G117" s="19">
        <v>800</v>
      </c>
      <c r="H117" s="18" t="s">
        <v>1042</v>
      </c>
      <c r="I117" s="18" t="s">
        <v>1043</v>
      </c>
      <c r="J117" s="18" t="s">
        <v>1044</v>
      </c>
      <c r="K117" s="18" t="s">
        <v>1045</v>
      </c>
      <c r="L117" s="18" t="s">
        <v>990</v>
      </c>
      <c r="M117" s="18" t="s">
        <v>1046</v>
      </c>
    </row>
    <row r="118" s="21" customFormat="1" ht="18" customHeight="1" spans="1:13">
      <c r="A118" s="15">
        <v>75</v>
      </c>
      <c r="B118" s="18" t="s">
        <v>23</v>
      </c>
      <c r="C118" s="18" t="s">
        <v>571</v>
      </c>
      <c r="D118" s="18" t="s">
        <v>1047</v>
      </c>
      <c r="E118" s="19">
        <v>1</v>
      </c>
      <c r="F118" s="18" t="s">
        <v>573</v>
      </c>
      <c r="G118" s="19">
        <v>800</v>
      </c>
      <c r="H118" s="18" t="s">
        <v>1048</v>
      </c>
      <c r="I118" s="18" t="s">
        <v>1049</v>
      </c>
      <c r="J118" s="18" t="s">
        <v>1050</v>
      </c>
      <c r="K118" s="18" t="s">
        <v>1051</v>
      </c>
      <c r="L118" s="18" t="s">
        <v>148</v>
      </c>
      <c r="M118" s="18" t="s">
        <v>1052</v>
      </c>
    </row>
    <row r="119" s="21" customFormat="1" ht="18" customHeight="1" spans="1:12">
      <c r="A119" s="54" t="s">
        <v>164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9"/>
      <c r="L119" s="59"/>
    </row>
    <row r="120" s="21" customFormat="1" ht="18" customHeight="1" spans="1:12">
      <c r="A120" s="55" t="s">
        <v>165</v>
      </c>
      <c r="B120" s="55"/>
      <c r="C120" s="55"/>
      <c r="D120" s="55"/>
      <c r="E120" s="55"/>
      <c r="F120" s="55"/>
      <c r="G120" s="55"/>
      <c r="H120" s="55"/>
      <c r="I120" s="55"/>
      <c r="J120" s="55"/>
      <c r="K120" s="60"/>
      <c r="L120" s="60"/>
    </row>
    <row r="121" s="21" customFormat="1" ht="30" customHeight="1" spans="1:13">
      <c r="A121" s="44" t="s">
        <v>59</v>
      </c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</row>
    <row r="122" s="21" customFormat="1" ht="18" customHeight="1" spans="1:13">
      <c r="A122" s="45"/>
      <c r="B122" s="46" t="s">
        <v>60</v>
      </c>
      <c r="C122" s="46"/>
      <c r="D122" s="46"/>
      <c r="E122" s="46"/>
      <c r="F122" s="46"/>
      <c r="G122" s="45"/>
      <c r="H122" s="45"/>
      <c r="I122" s="56"/>
      <c r="J122" s="57"/>
      <c r="K122" s="57" t="s">
        <v>61</v>
      </c>
      <c r="L122" s="57"/>
      <c r="M122" s="57"/>
    </row>
    <row r="123" s="21" customFormat="1" ht="18" customHeight="1" spans="1:13">
      <c r="A123" s="47" t="s">
        <v>62</v>
      </c>
      <c r="B123" s="48" t="s">
        <v>63</v>
      </c>
      <c r="C123" s="49" t="s">
        <v>64</v>
      </c>
      <c r="D123" s="49" t="s">
        <v>65</v>
      </c>
      <c r="E123" s="49" t="s">
        <v>66</v>
      </c>
      <c r="F123" s="48" t="s">
        <v>67</v>
      </c>
      <c r="G123" s="48" t="s">
        <v>68</v>
      </c>
      <c r="H123" s="50" t="s">
        <v>69</v>
      </c>
      <c r="I123" s="58" t="s">
        <v>70</v>
      </c>
      <c r="J123" s="58" t="s">
        <v>71</v>
      </c>
      <c r="K123" s="58" t="s">
        <v>72</v>
      </c>
      <c r="L123" s="58" t="s">
        <v>73</v>
      </c>
      <c r="M123" s="16" t="s">
        <v>74</v>
      </c>
    </row>
    <row r="124" s="21" customFormat="1" ht="18" customHeight="1" spans="1:13">
      <c r="A124" s="47"/>
      <c r="B124" s="48"/>
      <c r="C124" s="49"/>
      <c r="D124" s="49"/>
      <c r="E124" s="49"/>
      <c r="F124" s="48"/>
      <c r="G124" s="48"/>
      <c r="H124" s="50"/>
      <c r="I124" s="58"/>
      <c r="J124" s="58"/>
      <c r="K124" s="58"/>
      <c r="L124" s="58"/>
      <c r="M124" s="16"/>
    </row>
    <row r="125" s="21" customFormat="1" ht="18" customHeight="1" spans="1:13">
      <c r="A125" s="47"/>
      <c r="B125" s="48"/>
      <c r="C125" s="49"/>
      <c r="D125" s="49"/>
      <c r="E125" s="49"/>
      <c r="F125" s="48"/>
      <c r="G125" s="48"/>
      <c r="H125" s="50"/>
      <c r="I125" s="58"/>
      <c r="J125" s="58"/>
      <c r="K125" s="58"/>
      <c r="L125" s="58"/>
      <c r="M125" s="16"/>
    </row>
    <row r="126" s="21" customFormat="1" ht="18" customHeight="1" spans="1:13">
      <c r="A126" s="47"/>
      <c r="B126" s="50" t="s">
        <v>75</v>
      </c>
      <c r="C126" s="49"/>
      <c r="D126" s="49"/>
      <c r="E126" s="52"/>
      <c r="F126" s="51"/>
      <c r="G126" s="52"/>
      <c r="H126" s="50"/>
      <c r="I126" s="58"/>
      <c r="J126" s="58"/>
      <c r="K126" s="58"/>
      <c r="L126" s="58"/>
      <c r="M126" s="16"/>
    </row>
    <row r="127" s="21" customFormat="1" ht="18" customHeight="1" spans="1:13">
      <c r="A127" s="50"/>
      <c r="B127" s="18" t="s">
        <v>570</v>
      </c>
      <c r="C127" s="50"/>
      <c r="D127" s="50"/>
      <c r="E127" s="52">
        <v>15</v>
      </c>
      <c r="F127" s="50"/>
      <c r="G127" s="16">
        <f>G128+G129+G130+G131+G132+G133+G134+G135+G136+G137+G138+G139+G140+G141+G142</f>
        <v>12000</v>
      </c>
      <c r="H127" s="50"/>
      <c r="I127" s="58"/>
      <c r="J127" s="58"/>
      <c r="K127" s="58"/>
      <c r="L127" s="58"/>
      <c r="M127" s="16"/>
    </row>
    <row r="128" s="21" customFormat="1" ht="18" customHeight="1" spans="1:13">
      <c r="A128" s="15">
        <v>76</v>
      </c>
      <c r="B128" s="16" t="s">
        <v>23</v>
      </c>
      <c r="C128" s="16" t="s">
        <v>571</v>
      </c>
      <c r="D128" s="16" t="s">
        <v>1053</v>
      </c>
      <c r="E128" s="10">
        <v>1</v>
      </c>
      <c r="F128" s="16" t="s">
        <v>573</v>
      </c>
      <c r="G128" s="10">
        <v>800</v>
      </c>
      <c r="H128" s="16" t="s">
        <v>1054</v>
      </c>
      <c r="I128" s="41" t="s">
        <v>1055</v>
      </c>
      <c r="J128" s="42" t="s">
        <v>1056</v>
      </c>
      <c r="K128" s="42" t="s">
        <v>1057</v>
      </c>
      <c r="L128" s="16" t="s">
        <v>990</v>
      </c>
      <c r="M128" s="16" t="s">
        <v>1058</v>
      </c>
    </row>
    <row r="129" s="21" customFormat="1" ht="18" customHeight="1" spans="1:13">
      <c r="A129" s="15">
        <v>77</v>
      </c>
      <c r="B129" s="17" t="s">
        <v>23</v>
      </c>
      <c r="C129" s="16" t="s">
        <v>571</v>
      </c>
      <c r="D129" s="17" t="s">
        <v>1059</v>
      </c>
      <c r="E129" s="10">
        <v>1</v>
      </c>
      <c r="F129" s="17" t="s">
        <v>573</v>
      </c>
      <c r="G129" s="10">
        <v>800</v>
      </c>
      <c r="H129" s="17" t="s">
        <v>1060</v>
      </c>
      <c r="I129" s="17" t="s">
        <v>1061</v>
      </c>
      <c r="J129" s="17" t="s">
        <v>1062</v>
      </c>
      <c r="K129" s="17" t="s">
        <v>1063</v>
      </c>
      <c r="L129" s="17" t="s">
        <v>1064</v>
      </c>
      <c r="M129" s="20" t="s">
        <v>1065</v>
      </c>
    </row>
    <row r="130" s="21" customFormat="1" ht="18" customHeight="1" spans="1:13">
      <c r="A130" s="15">
        <v>78</v>
      </c>
      <c r="B130" s="17" t="s">
        <v>22</v>
      </c>
      <c r="C130" s="16" t="s">
        <v>571</v>
      </c>
      <c r="D130" s="17" t="s">
        <v>227</v>
      </c>
      <c r="E130" s="10">
        <v>1</v>
      </c>
      <c r="F130" s="17" t="s">
        <v>573</v>
      </c>
      <c r="G130" s="10">
        <v>800</v>
      </c>
      <c r="H130" s="17" t="s">
        <v>229</v>
      </c>
      <c r="I130" s="17" t="s">
        <v>230</v>
      </c>
      <c r="J130" s="17" t="s">
        <v>231</v>
      </c>
      <c r="K130" s="17" t="s">
        <v>232</v>
      </c>
      <c r="L130" s="17" t="s">
        <v>233</v>
      </c>
      <c r="M130" s="17" t="s">
        <v>1066</v>
      </c>
    </row>
    <row r="131" s="21" customFormat="1" ht="18" customHeight="1" spans="1:13">
      <c r="A131" s="15">
        <v>79</v>
      </c>
      <c r="B131" s="18" t="s">
        <v>23</v>
      </c>
      <c r="C131" s="18" t="s">
        <v>571</v>
      </c>
      <c r="D131" s="18" t="s">
        <v>1067</v>
      </c>
      <c r="E131" s="19">
        <v>1</v>
      </c>
      <c r="F131" s="18" t="s">
        <v>573</v>
      </c>
      <c r="G131" s="19">
        <v>800</v>
      </c>
      <c r="H131" s="18" t="s">
        <v>1068</v>
      </c>
      <c r="I131" s="18" t="s">
        <v>1069</v>
      </c>
      <c r="J131" s="18" t="s">
        <v>1070</v>
      </c>
      <c r="K131" s="18" t="s">
        <v>1071</v>
      </c>
      <c r="L131" s="18" t="s">
        <v>1072</v>
      </c>
      <c r="M131" s="18" t="s">
        <v>1073</v>
      </c>
    </row>
    <row r="132" s="21" customFormat="1" ht="18" customHeight="1" spans="1:13">
      <c r="A132" s="15">
        <v>80</v>
      </c>
      <c r="B132" s="18" t="s">
        <v>23</v>
      </c>
      <c r="C132" s="18" t="s">
        <v>571</v>
      </c>
      <c r="D132" s="18" t="s">
        <v>1074</v>
      </c>
      <c r="E132" s="19">
        <v>1</v>
      </c>
      <c r="F132" s="18" t="s">
        <v>573</v>
      </c>
      <c r="G132" s="19">
        <v>800</v>
      </c>
      <c r="H132" s="18" t="s">
        <v>1075</v>
      </c>
      <c r="I132" s="18" t="s">
        <v>1076</v>
      </c>
      <c r="J132" s="18" t="s">
        <v>1077</v>
      </c>
      <c r="K132" s="18" t="s">
        <v>1078</v>
      </c>
      <c r="L132" s="18" t="s">
        <v>324</v>
      </c>
      <c r="M132" s="18" t="s">
        <v>1079</v>
      </c>
    </row>
    <row r="133" s="21" customFormat="1" ht="18" customHeight="1" spans="1:13">
      <c r="A133" s="15">
        <v>81</v>
      </c>
      <c r="B133" s="18" t="s">
        <v>23</v>
      </c>
      <c r="C133" s="18" t="s">
        <v>571</v>
      </c>
      <c r="D133" s="18" t="s">
        <v>1080</v>
      </c>
      <c r="E133" s="19">
        <v>1</v>
      </c>
      <c r="F133" s="18" t="s">
        <v>573</v>
      </c>
      <c r="G133" s="19">
        <v>800</v>
      </c>
      <c r="H133" s="18" t="s">
        <v>1081</v>
      </c>
      <c r="I133" s="18" t="s">
        <v>1082</v>
      </c>
      <c r="J133" s="18" t="s">
        <v>1083</v>
      </c>
      <c r="K133" s="18" t="s">
        <v>1084</v>
      </c>
      <c r="L133" s="18" t="s">
        <v>1085</v>
      </c>
      <c r="M133" s="18" t="s">
        <v>1086</v>
      </c>
    </row>
    <row r="134" s="21" customFormat="1" ht="18" customHeight="1" spans="1:13">
      <c r="A134" s="15">
        <v>82</v>
      </c>
      <c r="B134" s="18" t="s">
        <v>23</v>
      </c>
      <c r="C134" s="18" t="s">
        <v>571</v>
      </c>
      <c r="D134" s="18" t="s">
        <v>1087</v>
      </c>
      <c r="E134" s="19">
        <v>1</v>
      </c>
      <c r="F134" s="18" t="s">
        <v>573</v>
      </c>
      <c r="G134" s="19">
        <v>800</v>
      </c>
      <c r="H134" s="18" t="s">
        <v>1088</v>
      </c>
      <c r="I134" s="88" t="s">
        <v>1089</v>
      </c>
      <c r="J134" s="18" t="s">
        <v>1090</v>
      </c>
      <c r="K134" s="18" t="s">
        <v>1091</v>
      </c>
      <c r="L134" s="18" t="s">
        <v>1085</v>
      </c>
      <c r="M134" s="18" t="s">
        <v>1092</v>
      </c>
    </row>
    <row r="135" s="21" customFormat="1" ht="18" customHeight="1" spans="1:13">
      <c r="A135" s="15">
        <v>83</v>
      </c>
      <c r="B135" s="18" t="s">
        <v>23</v>
      </c>
      <c r="C135" s="18" t="s">
        <v>571</v>
      </c>
      <c r="D135" s="18" t="s">
        <v>1093</v>
      </c>
      <c r="E135" s="19">
        <v>1</v>
      </c>
      <c r="F135" s="18" t="s">
        <v>573</v>
      </c>
      <c r="G135" s="19">
        <v>800</v>
      </c>
      <c r="H135" s="18" t="s">
        <v>1094</v>
      </c>
      <c r="I135" s="18" t="s">
        <v>1095</v>
      </c>
      <c r="J135" s="18" t="s">
        <v>1096</v>
      </c>
      <c r="K135" s="18" t="s">
        <v>1097</v>
      </c>
      <c r="L135" s="18" t="s">
        <v>1098</v>
      </c>
      <c r="M135" s="18" t="s">
        <v>1099</v>
      </c>
    </row>
    <row r="136" s="21" customFormat="1" ht="18" customHeight="1" spans="1:13">
      <c r="A136" s="15">
        <v>84</v>
      </c>
      <c r="B136" s="18" t="s">
        <v>23</v>
      </c>
      <c r="C136" s="18" t="s">
        <v>571</v>
      </c>
      <c r="D136" s="18" t="s">
        <v>1100</v>
      </c>
      <c r="E136" s="19">
        <v>1</v>
      </c>
      <c r="F136" s="18" t="s">
        <v>573</v>
      </c>
      <c r="G136" s="19">
        <v>800</v>
      </c>
      <c r="H136" s="18" t="s">
        <v>1101</v>
      </c>
      <c r="I136" s="18" t="s">
        <v>1102</v>
      </c>
      <c r="J136" s="18" t="s">
        <v>1103</v>
      </c>
      <c r="K136" s="18" t="s">
        <v>1104</v>
      </c>
      <c r="L136" s="18" t="s">
        <v>1105</v>
      </c>
      <c r="M136" s="18" t="s">
        <v>1106</v>
      </c>
    </row>
    <row r="137" s="21" customFormat="1" ht="18" customHeight="1" spans="1:13">
      <c r="A137" s="15">
        <v>85</v>
      </c>
      <c r="B137" s="18" t="s">
        <v>23</v>
      </c>
      <c r="C137" s="18" t="s">
        <v>571</v>
      </c>
      <c r="D137" s="18" t="s">
        <v>1107</v>
      </c>
      <c r="E137" s="19">
        <v>1</v>
      </c>
      <c r="F137" s="18" t="s">
        <v>573</v>
      </c>
      <c r="G137" s="19">
        <v>800</v>
      </c>
      <c r="H137" s="18" t="s">
        <v>1108</v>
      </c>
      <c r="I137" s="18" t="s">
        <v>1109</v>
      </c>
      <c r="J137" s="18" t="s">
        <v>1110</v>
      </c>
      <c r="K137" s="18" t="s">
        <v>1111</v>
      </c>
      <c r="L137" s="18" t="s">
        <v>1112</v>
      </c>
      <c r="M137" s="18" t="s">
        <v>1113</v>
      </c>
    </row>
    <row r="138" s="21" customFormat="1" ht="18" customHeight="1" spans="1:13">
      <c r="A138" s="15">
        <v>86</v>
      </c>
      <c r="B138" s="18" t="s">
        <v>23</v>
      </c>
      <c r="C138" s="18" t="s">
        <v>571</v>
      </c>
      <c r="D138" s="18" t="s">
        <v>1114</v>
      </c>
      <c r="E138" s="19">
        <v>1</v>
      </c>
      <c r="F138" s="18" t="s">
        <v>573</v>
      </c>
      <c r="G138" s="19">
        <v>800</v>
      </c>
      <c r="H138" s="18" t="s">
        <v>1115</v>
      </c>
      <c r="I138" s="18" t="s">
        <v>1116</v>
      </c>
      <c r="J138" s="18" t="s">
        <v>1117</v>
      </c>
      <c r="K138" s="18" t="s">
        <v>1118</v>
      </c>
      <c r="L138" s="18" t="s">
        <v>1119</v>
      </c>
      <c r="M138" s="18" t="s">
        <v>1120</v>
      </c>
    </row>
    <row r="139" s="21" customFormat="1" ht="18" customHeight="1" spans="1:13">
      <c r="A139" s="15">
        <v>87</v>
      </c>
      <c r="B139" s="18" t="s">
        <v>21</v>
      </c>
      <c r="C139" s="18" t="s">
        <v>571</v>
      </c>
      <c r="D139" s="18" t="s">
        <v>1121</v>
      </c>
      <c r="E139" s="19">
        <v>1</v>
      </c>
      <c r="F139" s="18" t="s">
        <v>573</v>
      </c>
      <c r="G139" s="19">
        <v>800</v>
      </c>
      <c r="H139" s="18" t="s">
        <v>1122</v>
      </c>
      <c r="I139" s="18" t="s">
        <v>1123</v>
      </c>
      <c r="J139" s="18" t="s">
        <v>1124</v>
      </c>
      <c r="K139" s="18" t="s">
        <v>1125</v>
      </c>
      <c r="L139" s="18" t="s">
        <v>808</v>
      </c>
      <c r="M139" s="18" t="s">
        <v>1126</v>
      </c>
    </row>
    <row r="140" s="21" customFormat="1" ht="18" customHeight="1" spans="1:13">
      <c r="A140" s="15">
        <v>88</v>
      </c>
      <c r="B140" s="18" t="s">
        <v>21</v>
      </c>
      <c r="C140" s="18" t="s">
        <v>571</v>
      </c>
      <c r="D140" s="18" t="s">
        <v>1127</v>
      </c>
      <c r="E140" s="19">
        <v>1</v>
      </c>
      <c r="F140" s="18" t="s">
        <v>573</v>
      </c>
      <c r="G140" s="19">
        <v>800</v>
      </c>
      <c r="H140" s="18" t="s">
        <v>1128</v>
      </c>
      <c r="I140" s="18" t="s">
        <v>1129</v>
      </c>
      <c r="J140" s="18" t="s">
        <v>1130</v>
      </c>
      <c r="K140" s="18" t="s">
        <v>1131</v>
      </c>
      <c r="L140" s="18" t="s">
        <v>808</v>
      </c>
      <c r="M140" s="18" t="s">
        <v>1132</v>
      </c>
    </row>
    <row r="141" s="21" customFormat="1" ht="18" customHeight="1" spans="1:13">
      <c r="A141" s="15">
        <v>89</v>
      </c>
      <c r="B141" s="18" t="s">
        <v>23</v>
      </c>
      <c r="C141" s="18" t="s">
        <v>571</v>
      </c>
      <c r="D141" s="18" t="s">
        <v>1133</v>
      </c>
      <c r="E141" s="19">
        <v>1</v>
      </c>
      <c r="F141" s="18" t="s">
        <v>573</v>
      </c>
      <c r="G141" s="19">
        <v>800</v>
      </c>
      <c r="H141" s="18" t="s">
        <v>1134</v>
      </c>
      <c r="I141" s="18" t="s">
        <v>1135</v>
      </c>
      <c r="J141" s="18" t="s">
        <v>1136</v>
      </c>
      <c r="K141" s="18" t="s">
        <v>1137</v>
      </c>
      <c r="L141" s="18" t="s">
        <v>1098</v>
      </c>
      <c r="M141" s="18" t="s">
        <v>1138</v>
      </c>
    </row>
    <row r="142" s="21" customFormat="1" ht="18" customHeight="1" spans="1:13">
      <c r="A142" s="15">
        <v>90</v>
      </c>
      <c r="B142" s="18" t="s">
        <v>23</v>
      </c>
      <c r="C142" s="18" t="s">
        <v>571</v>
      </c>
      <c r="D142" s="18" t="s">
        <v>1139</v>
      </c>
      <c r="E142" s="19">
        <v>1</v>
      </c>
      <c r="F142" s="18" t="s">
        <v>573</v>
      </c>
      <c r="G142" s="19">
        <v>800</v>
      </c>
      <c r="H142" s="18" t="s">
        <v>1140</v>
      </c>
      <c r="I142" s="18" t="s">
        <v>1141</v>
      </c>
      <c r="J142" s="18" t="s">
        <v>1142</v>
      </c>
      <c r="K142" s="18" t="s">
        <v>1143</v>
      </c>
      <c r="L142" s="18" t="s">
        <v>1144</v>
      </c>
      <c r="M142" s="18" t="s">
        <v>1145</v>
      </c>
    </row>
    <row r="143" s="21" customFormat="1" ht="18" customHeight="1" spans="1:12">
      <c r="A143" s="54" t="s">
        <v>164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9"/>
      <c r="L143" s="59"/>
    </row>
    <row r="144" s="21" customFormat="1" ht="18" customHeight="1" spans="1:12">
      <c r="A144" s="55" t="s">
        <v>165</v>
      </c>
      <c r="B144" s="55"/>
      <c r="C144" s="55"/>
      <c r="D144" s="55"/>
      <c r="E144" s="55"/>
      <c r="F144" s="55"/>
      <c r="G144" s="55"/>
      <c r="H144" s="55"/>
      <c r="I144" s="55"/>
      <c r="J144" s="55"/>
      <c r="K144" s="60"/>
      <c r="L144" s="60"/>
    </row>
    <row r="145" s="21" customFormat="1" ht="30" customHeight="1" spans="1:13">
      <c r="A145" s="44" t="s">
        <v>59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</row>
    <row r="146" s="21" customFormat="1" ht="18" customHeight="1" spans="1:13">
      <c r="A146" s="45"/>
      <c r="B146" s="46" t="s">
        <v>60</v>
      </c>
      <c r="C146" s="46"/>
      <c r="D146" s="46"/>
      <c r="E146" s="46"/>
      <c r="F146" s="46"/>
      <c r="G146" s="45"/>
      <c r="H146" s="45"/>
      <c r="I146" s="56"/>
      <c r="J146" s="57"/>
      <c r="K146" s="57" t="s">
        <v>61</v>
      </c>
      <c r="L146" s="57"/>
      <c r="M146" s="57"/>
    </row>
    <row r="147" s="21" customFormat="1" ht="18" customHeight="1" spans="1:13">
      <c r="A147" s="47" t="s">
        <v>62</v>
      </c>
      <c r="B147" s="48" t="s">
        <v>63</v>
      </c>
      <c r="C147" s="49" t="s">
        <v>64</v>
      </c>
      <c r="D147" s="49" t="s">
        <v>65</v>
      </c>
      <c r="E147" s="49" t="s">
        <v>66</v>
      </c>
      <c r="F147" s="48" t="s">
        <v>67</v>
      </c>
      <c r="G147" s="48" t="s">
        <v>68</v>
      </c>
      <c r="H147" s="50" t="s">
        <v>69</v>
      </c>
      <c r="I147" s="58" t="s">
        <v>70</v>
      </c>
      <c r="J147" s="58" t="s">
        <v>71</v>
      </c>
      <c r="K147" s="58" t="s">
        <v>72</v>
      </c>
      <c r="L147" s="58" t="s">
        <v>73</v>
      </c>
      <c r="M147" s="16" t="s">
        <v>74</v>
      </c>
    </row>
    <row r="148" s="21" customFormat="1" ht="18" customHeight="1" spans="1:13">
      <c r="A148" s="47"/>
      <c r="B148" s="48"/>
      <c r="C148" s="49"/>
      <c r="D148" s="49"/>
      <c r="E148" s="49"/>
      <c r="F148" s="48"/>
      <c r="G148" s="48"/>
      <c r="H148" s="50"/>
      <c r="I148" s="58"/>
      <c r="J148" s="58"/>
      <c r="K148" s="58"/>
      <c r="L148" s="58"/>
      <c r="M148" s="16"/>
    </row>
    <row r="149" s="21" customFormat="1" ht="18" customHeight="1" spans="1:13">
      <c r="A149" s="47"/>
      <c r="B149" s="48"/>
      <c r="C149" s="49"/>
      <c r="D149" s="49"/>
      <c r="E149" s="49"/>
      <c r="F149" s="48"/>
      <c r="G149" s="48"/>
      <c r="H149" s="50"/>
      <c r="I149" s="58"/>
      <c r="J149" s="58"/>
      <c r="K149" s="58"/>
      <c r="L149" s="58"/>
      <c r="M149" s="16"/>
    </row>
    <row r="150" s="21" customFormat="1" ht="18" customHeight="1" spans="1:13">
      <c r="A150" s="47"/>
      <c r="B150" s="50" t="s">
        <v>75</v>
      </c>
      <c r="C150" s="49"/>
      <c r="D150" s="49"/>
      <c r="E150" s="52"/>
      <c r="F150" s="51"/>
      <c r="G150" s="52"/>
      <c r="H150" s="50"/>
      <c r="I150" s="58"/>
      <c r="J150" s="58"/>
      <c r="K150" s="58"/>
      <c r="L150" s="58"/>
      <c r="M150" s="16"/>
    </row>
    <row r="151" s="21" customFormat="1" ht="18" customHeight="1" spans="1:13">
      <c r="A151" s="50"/>
      <c r="B151" s="18" t="s">
        <v>570</v>
      </c>
      <c r="C151" s="50"/>
      <c r="D151" s="50"/>
      <c r="E151" s="52">
        <v>15</v>
      </c>
      <c r="F151" s="50"/>
      <c r="G151" s="16">
        <f>G152+G153+G154+G155+G156+G157+G158+G159+G160+G161+G162+G163+G164+G165+G166</f>
        <v>13100</v>
      </c>
      <c r="H151" s="50"/>
      <c r="I151" s="58"/>
      <c r="J151" s="58"/>
      <c r="K151" s="58"/>
      <c r="L151" s="58"/>
      <c r="M151" s="16"/>
    </row>
    <row r="152" s="21" customFormat="1" ht="18" customHeight="1" spans="1:13">
      <c r="A152" s="15">
        <v>91</v>
      </c>
      <c r="B152" s="16" t="s">
        <v>23</v>
      </c>
      <c r="C152" s="16" t="s">
        <v>571</v>
      </c>
      <c r="D152" s="16" t="s">
        <v>1146</v>
      </c>
      <c r="E152" s="10">
        <v>1</v>
      </c>
      <c r="F152" s="16" t="s">
        <v>573</v>
      </c>
      <c r="G152" s="10">
        <v>800</v>
      </c>
      <c r="H152" s="16" t="s">
        <v>1147</v>
      </c>
      <c r="I152" s="41" t="s">
        <v>1148</v>
      </c>
      <c r="J152" s="42" t="s">
        <v>1149</v>
      </c>
      <c r="K152" s="42" t="s">
        <v>1150</v>
      </c>
      <c r="L152" s="16" t="s">
        <v>1151</v>
      </c>
      <c r="M152" s="16" t="s">
        <v>1152</v>
      </c>
    </row>
    <row r="153" s="21" customFormat="1" ht="18" customHeight="1" spans="1:13">
      <c r="A153" s="15">
        <v>92</v>
      </c>
      <c r="B153" s="17" t="s">
        <v>23</v>
      </c>
      <c r="C153" s="16" t="s">
        <v>571</v>
      </c>
      <c r="D153" s="17" t="s">
        <v>1153</v>
      </c>
      <c r="E153" s="10">
        <v>1</v>
      </c>
      <c r="F153" s="17" t="s">
        <v>573</v>
      </c>
      <c r="G153" s="10">
        <v>800</v>
      </c>
      <c r="H153" s="17" t="s">
        <v>1154</v>
      </c>
      <c r="I153" s="17" t="s">
        <v>1155</v>
      </c>
      <c r="J153" s="17" t="s">
        <v>1156</v>
      </c>
      <c r="K153" s="17" t="s">
        <v>1157</v>
      </c>
      <c r="L153" s="17" t="s">
        <v>1158</v>
      </c>
      <c r="M153" s="20" t="s">
        <v>1159</v>
      </c>
    </row>
    <row r="154" s="21" customFormat="1" ht="18" customHeight="1" spans="1:13">
      <c r="A154" s="15">
        <v>93</v>
      </c>
      <c r="B154" s="17" t="s">
        <v>23</v>
      </c>
      <c r="C154" s="16" t="s">
        <v>571</v>
      </c>
      <c r="D154" s="17" t="s">
        <v>1160</v>
      </c>
      <c r="E154" s="10">
        <v>1</v>
      </c>
      <c r="F154" s="17" t="s">
        <v>573</v>
      </c>
      <c r="G154" s="10">
        <v>800</v>
      </c>
      <c r="H154" s="17" t="s">
        <v>1161</v>
      </c>
      <c r="I154" s="17" t="s">
        <v>1162</v>
      </c>
      <c r="J154" s="17" t="s">
        <v>1163</v>
      </c>
      <c r="K154" s="17" t="s">
        <v>1164</v>
      </c>
      <c r="L154" s="17" t="s">
        <v>787</v>
      </c>
      <c r="M154" s="17" t="s">
        <v>1165</v>
      </c>
    </row>
    <row r="155" s="21" customFormat="1" ht="18" customHeight="1" spans="1:13">
      <c r="A155" s="15">
        <v>94</v>
      </c>
      <c r="B155" s="18" t="s">
        <v>23</v>
      </c>
      <c r="C155" s="18" t="s">
        <v>571</v>
      </c>
      <c r="D155" s="18" t="s">
        <v>1166</v>
      </c>
      <c r="E155" s="19">
        <v>1</v>
      </c>
      <c r="F155" s="18" t="s">
        <v>573</v>
      </c>
      <c r="G155" s="19">
        <v>800</v>
      </c>
      <c r="H155" s="18" t="s">
        <v>1167</v>
      </c>
      <c r="I155" s="18" t="s">
        <v>1168</v>
      </c>
      <c r="J155" s="18" t="s">
        <v>1169</v>
      </c>
      <c r="K155" s="18" t="s">
        <v>1170</v>
      </c>
      <c r="L155" s="18" t="s">
        <v>389</v>
      </c>
      <c r="M155" s="18" t="s">
        <v>1171</v>
      </c>
    </row>
    <row r="156" s="21" customFormat="1" ht="18" customHeight="1" spans="1:13">
      <c r="A156" s="15">
        <v>95</v>
      </c>
      <c r="B156" s="18" t="s">
        <v>23</v>
      </c>
      <c r="C156" s="18" t="s">
        <v>571</v>
      </c>
      <c r="D156" s="18" t="s">
        <v>1172</v>
      </c>
      <c r="E156" s="19">
        <v>1</v>
      </c>
      <c r="F156" s="18" t="s">
        <v>573</v>
      </c>
      <c r="G156" s="19">
        <v>800</v>
      </c>
      <c r="H156" s="18" t="s">
        <v>1173</v>
      </c>
      <c r="I156" s="18" t="s">
        <v>1174</v>
      </c>
      <c r="J156" s="18" t="s">
        <v>1175</v>
      </c>
      <c r="K156" s="18" t="s">
        <v>1176</v>
      </c>
      <c r="L156" s="18" t="s">
        <v>1177</v>
      </c>
      <c r="M156" s="18" t="s">
        <v>1178</v>
      </c>
    </row>
    <row r="157" s="21" customFormat="1" ht="18" customHeight="1" spans="1:13">
      <c r="A157" s="15">
        <v>96</v>
      </c>
      <c r="B157" s="18" t="s">
        <v>21</v>
      </c>
      <c r="C157" s="18" t="s">
        <v>571</v>
      </c>
      <c r="D157" s="18" t="s">
        <v>1179</v>
      </c>
      <c r="E157" s="19">
        <v>1</v>
      </c>
      <c r="F157" s="18" t="s">
        <v>573</v>
      </c>
      <c r="G157" s="19">
        <v>800</v>
      </c>
      <c r="H157" s="18" t="s">
        <v>1180</v>
      </c>
      <c r="I157" s="18" t="s">
        <v>1181</v>
      </c>
      <c r="J157" s="18" t="s">
        <v>1182</v>
      </c>
      <c r="K157" s="18" t="s">
        <v>1183</v>
      </c>
      <c r="L157" s="18" t="s">
        <v>1184</v>
      </c>
      <c r="M157" s="18" t="s">
        <v>1185</v>
      </c>
    </row>
    <row r="158" s="21" customFormat="1" ht="18" customHeight="1" spans="1:13">
      <c r="A158" s="15">
        <v>97</v>
      </c>
      <c r="B158" s="18" t="s">
        <v>22</v>
      </c>
      <c r="C158" s="18" t="s">
        <v>571</v>
      </c>
      <c r="D158" s="18" t="s">
        <v>1186</v>
      </c>
      <c r="E158" s="19">
        <v>1</v>
      </c>
      <c r="F158" s="18" t="s">
        <v>573</v>
      </c>
      <c r="G158" s="19">
        <v>800</v>
      </c>
      <c r="H158" s="18" t="s">
        <v>1187</v>
      </c>
      <c r="I158" s="18" t="s">
        <v>1188</v>
      </c>
      <c r="J158" s="18" t="s">
        <v>1189</v>
      </c>
      <c r="K158" s="18" t="s">
        <v>1190</v>
      </c>
      <c r="L158" s="18" t="s">
        <v>105</v>
      </c>
      <c r="M158" s="18" t="s">
        <v>1191</v>
      </c>
    </row>
    <row r="159" s="21" customFormat="1" ht="18" customHeight="1" spans="1:13">
      <c r="A159" s="15">
        <v>98</v>
      </c>
      <c r="B159" s="18" t="s">
        <v>23</v>
      </c>
      <c r="C159" s="18" t="s">
        <v>571</v>
      </c>
      <c r="D159" s="18" t="s">
        <v>1192</v>
      </c>
      <c r="E159" s="19">
        <v>1</v>
      </c>
      <c r="F159" s="18" t="s">
        <v>573</v>
      </c>
      <c r="G159" s="19">
        <v>800</v>
      </c>
      <c r="H159" s="18" t="s">
        <v>1193</v>
      </c>
      <c r="I159" s="18" t="s">
        <v>1194</v>
      </c>
      <c r="J159" s="18" t="s">
        <v>1195</v>
      </c>
      <c r="K159" s="18" t="s">
        <v>1196</v>
      </c>
      <c r="L159" s="18" t="s">
        <v>760</v>
      </c>
      <c r="M159" s="18" t="s">
        <v>1197</v>
      </c>
    </row>
    <row r="160" s="21" customFormat="1" ht="18" customHeight="1" spans="1:13">
      <c r="A160" s="15">
        <v>99</v>
      </c>
      <c r="B160" s="18" t="s">
        <v>23</v>
      </c>
      <c r="C160" s="18" t="s">
        <v>571</v>
      </c>
      <c r="D160" s="18" t="s">
        <v>1198</v>
      </c>
      <c r="E160" s="19">
        <v>1</v>
      </c>
      <c r="F160" s="18" t="s">
        <v>573</v>
      </c>
      <c r="G160" s="19">
        <v>800</v>
      </c>
      <c r="H160" s="18" t="s">
        <v>1199</v>
      </c>
      <c r="I160" s="18" t="s">
        <v>1200</v>
      </c>
      <c r="J160" s="18" t="s">
        <v>583</v>
      </c>
      <c r="K160" s="18" t="s">
        <v>1201</v>
      </c>
      <c r="L160" s="18" t="s">
        <v>1202</v>
      </c>
      <c r="M160" s="18" t="s">
        <v>1203</v>
      </c>
    </row>
    <row r="161" s="21" customFormat="1" ht="18" customHeight="1" spans="1:13">
      <c r="A161" s="15">
        <v>100</v>
      </c>
      <c r="B161" s="18" t="s">
        <v>26</v>
      </c>
      <c r="C161" s="18" t="s">
        <v>571</v>
      </c>
      <c r="D161" s="18" t="s">
        <v>1204</v>
      </c>
      <c r="E161" s="19">
        <v>1</v>
      </c>
      <c r="F161" s="18" t="s">
        <v>1205</v>
      </c>
      <c r="G161" s="19">
        <v>1900</v>
      </c>
      <c r="H161" s="18" t="s">
        <v>1206</v>
      </c>
      <c r="I161" s="88" t="s">
        <v>1207</v>
      </c>
      <c r="J161" s="18" t="s">
        <v>1208</v>
      </c>
      <c r="K161" s="18" t="s">
        <v>1209</v>
      </c>
      <c r="L161" s="18" t="s">
        <v>1210</v>
      </c>
      <c r="M161" s="18" t="s">
        <v>1211</v>
      </c>
    </row>
    <row r="162" s="21" customFormat="1" ht="18" customHeight="1" spans="1:13">
      <c r="A162" s="15">
        <v>101</v>
      </c>
      <c r="B162" s="18" t="s">
        <v>25</v>
      </c>
      <c r="C162" s="18" t="s">
        <v>571</v>
      </c>
      <c r="D162" s="18" t="s">
        <v>1212</v>
      </c>
      <c r="E162" s="19">
        <v>1</v>
      </c>
      <c r="F162" s="18" t="s">
        <v>573</v>
      </c>
      <c r="G162" s="19">
        <v>800</v>
      </c>
      <c r="H162" s="18" t="s">
        <v>1213</v>
      </c>
      <c r="I162" s="18" t="s">
        <v>1214</v>
      </c>
      <c r="J162" s="18" t="s">
        <v>1215</v>
      </c>
      <c r="K162" s="18" t="s">
        <v>1216</v>
      </c>
      <c r="L162" s="18" t="s">
        <v>1217</v>
      </c>
      <c r="M162" s="18" t="s">
        <v>1218</v>
      </c>
    </row>
    <row r="163" s="21" customFormat="1" ht="18" customHeight="1" spans="1:13">
      <c r="A163" s="15">
        <v>102</v>
      </c>
      <c r="B163" s="18" t="s">
        <v>23</v>
      </c>
      <c r="C163" s="18" t="s">
        <v>571</v>
      </c>
      <c r="D163" s="18" t="s">
        <v>1219</v>
      </c>
      <c r="E163" s="19">
        <v>1</v>
      </c>
      <c r="F163" s="18" t="s">
        <v>573</v>
      </c>
      <c r="G163" s="19">
        <v>800</v>
      </c>
      <c r="H163" s="18" t="s">
        <v>1220</v>
      </c>
      <c r="I163" s="18" t="s">
        <v>1221</v>
      </c>
      <c r="J163" s="18" t="s">
        <v>1222</v>
      </c>
      <c r="K163" s="18" t="s">
        <v>1223</v>
      </c>
      <c r="L163" s="18" t="s">
        <v>1224</v>
      </c>
      <c r="M163" s="18" t="s">
        <v>1225</v>
      </c>
    </row>
    <row r="164" s="21" customFormat="1" ht="18" customHeight="1" spans="1:13">
      <c r="A164" s="15">
        <v>103</v>
      </c>
      <c r="B164" s="18" t="s">
        <v>23</v>
      </c>
      <c r="C164" s="18" t="s">
        <v>571</v>
      </c>
      <c r="D164" s="18" t="s">
        <v>1226</v>
      </c>
      <c r="E164" s="19">
        <v>1</v>
      </c>
      <c r="F164" s="18" t="s">
        <v>573</v>
      </c>
      <c r="G164" s="19">
        <v>800</v>
      </c>
      <c r="H164" s="18" t="s">
        <v>1227</v>
      </c>
      <c r="I164" s="18" t="s">
        <v>1228</v>
      </c>
      <c r="J164" s="18" t="s">
        <v>1229</v>
      </c>
      <c r="K164" s="18" t="s">
        <v>1230</v>
      </c>
      <c r="L164" s="18" t="s">
        <v>317</v>
      </c>
      <c r="M164" s="18" t="s">
        <v>1231</v>
      </c>
    </row>
    <row r="165" s="21" customFormat="1" ht="18" customHeight="1" spans="1:13">
      <c r="A165" s="15">
        <v>104</v>
      </c>
      <c r="B165" s="18" t="s">
        <v>21</v>
      </c>
      <c r="C165" s="18" t="s">
        <v>571</v>
      </c>
      <c r="D165" s="18" t="s">
        <v>1232</v>
      </c>
      <c r="E165" s="19">
        <v>1</v>
      </c>
      <c r="F165" s="18" t="s">
        <v>573</v>
      </c>
      <c r="G165" s="19">
        <v>800</v>
      </c>
      <c r="H165" s="18" t="s">
        <v>1233</v>
      </c>
      <c r="I165" s="18" t="s">
        <v>1234</v>
      </c>
      <c r="J165" s="18" t="s">
        <v>1235</v>
      </c>
      <c r="K165" s="18" t="s">
        <v>1236</v>
      </c>
      <c r="L165" s="18" t="s">
        <v>1237</v>
      </c>
      <c r="M165" s="18" t="s">
        <v>1238</v>
      </c>
    </row>
    <row r="166" s="21" customFormat="1" ht="18" customHeight="1" spans="1:13">
      <c r="A166" s="15">
        <v>105</v>
      </c>
      <c r="B166" s="18" t="s">
        <v>23</v>
      </c>
      <c r="C166" s="18" t="s">
        <v>571</v>
      </c>
      <c r="D166" s="18" t="s">
        <v>1239</v>
      </c>
      <c r="E166" s="19">
        <v>1</v>
      </c>
      <c r="F166" s="18" t="s">
        <v>573</v>
      </c>
      <c r="G166" s="19">
        <v>800</v>
      </c>
      <c r="H166" s="18" t="s">
        <v>1240</v>
      </c>
      <c r="I166" s="18" t="s">
        <v>1241</v>
      </c>
      <c r="J166" s="18" t="s">
        <v>1242</v>
      </c>
      <c r="K166" s="18" t="s">
        <v>1243</v>
      </c>
      <c r="L166" s="18" t="s">
        <v>671</v>
      </c>
      <c r="M166" s="18" t="s">
        <v>1244</v>
      </c>
    </row>
    <row r="167" s="21" customFormat="1" ht="18" customHeight="1" spans="1:12">
      <c r="A167" s="54" t="s">
        <v>164</v>
      </c>
      <c r="B167" s="54"/>
      <c r="C167" s="54"/>
      <c r="D167" s="54"/>
      <c r="E167" s="54"/>
      <c r="F167" s="54"/>
      <c r="G167" s="54"/>
      <c r="H167" s="54"/>
      <c r="I167" s="54"/>
      <c r="J167" s="54"/>
      <c r="K167" s="59"/>
      <c r="L167" s="59"/>
    </row>
    <row r="168" s="21" customFormat="1" ht="18" customHeight="1" spans="1:12">
      <c r="A168" s="55" t="s">
        <v>165</v>
      </c>
      <c r="B168" s="55"/>
      <c r="C168" s="55"/>
      <c r="D168" s="55"/>
      <c r="E168" s="55"/>
      <c r="F168" s="55"/>
      <c r="G168" s="55"/>
      <c r="H168" s="55"/>
      <c r="I168" s="55"/>
      <c r="J168" s="55"/>
      <c r="K168" s="60"/>
      <c r="L168" s="60"/>
    </row>
    <row r="169" s="21" customFormat="1" ht="30" customHeight="1" spans="1:13">
      <c r="A169" s="44" t="s">
        <v>59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</row>
    <row r="170" s="21" customFormat="1" ht="18" customHeight="1" spans="1:13">
      <c r="A170" s="45"/>
      <c r="B170" s="46" t="s">
        <v>60</v>
      </c>
      <c r="C170" s="46"/>
      <c r="D170" s="46"/>
      <c r="E170" s="46"/>
      <c r="F170" s="46"/>
      <c r="G170" s="45"/>
      <c r="H170" s="45"/>
      <c r="I170" s="56"/>
      <c r="J170" s="57"/>
      <c r="K170" s="57" t="s">
        <v>61</v>
      </c>
      <c r="L170" s="57"/>
      <c r="M170" s="57"/>
    </row>
    <row r="171" s="21" customFormat="1" ht="18" customHeight="1" spans="1:13">
      <c r="A171" s="47" t="s">
        <v>62</v>
      </c>
      <c r="B171" s="48" t="s">
        <v>63</v>
      </c>
      <c r="C171" s="49" t="s">
        <v>64</v>
      </c>
      <c r="D171" s="49" t="s">
        <v>65</v>
      </c>
      <c r="E171" s="49" t="s">
        <v>66</v>
      </c>
      <c r="F171" s="48" t="s">
        <v>67</v>
      </c>
      <c r="G171" s="48" t="s">
        <v>68</v>
      </c>
      <c r="H171" s="50" t="s">
        <v>69</v>
      </c>
      <c r="I171" s="58" t="s">
        <v>70</v>
      </c>
      <c r="J171" s="58" t="s">
        <v>71</v>
      </c>
      <c r="K171" s="58" t="s">
        <v>72</v>
      </c>
      <c r="L171" s="58" t="s">
        <v>73</v>
      </c>
      <c r="M171" s="16" t="s">
        <v>74</v>
      </c>
    </row>
    <row r="172" s="21" customFormat="1" ht="18" customHeight="1" spans="1:13">
      <c r="A172" s="47"/>
      <c r="B172" s="48"/>
      <c r="C172" s="49"/>
      <c r="D172" s="49"/>
      <c r="E172" s="49"/>
      <c r="F172" s="48"/>
      <c r="G172" s="48"/>
      <c r="H172" s="50"/>
      <c r="I172" s="58"/>
      <c r="J172" s="58"/>
      <c r="K172" s="58"/>
      <c r="L172" s="58"/>
      <c r="M172" s="16"/>
    </row>
    <row r="173" s="21" customFormat="1" ht="18" customHeight="1" spans="1:13">
      <c r="A173" s="47"/>
      <c r="B173" s="48"/>
      <c r="C173" s="49"/>
      <c r="D173" s="49"/>
      <c r="E173" s="49"/>
      <c r="F173" s="48"/>
      <c r="G173" s="48"/>
      <c r="H173" s="50"/>
      <c r="I173" s="58"/>
      <c r="J173" s="58"/>
      <c r="K173" s="58"/>
      <c r="L173" s="58"/>
      <c r="M173" s="16"/>
    </row>
    <row r="174" s="21" customFormat="1" ht="18" customHeight="1" spans="1:13">
      <c r="A174" s="47"/>
      <c r="B174" s="50" t="s">
        <v>75</v>
      </c>
      <c r="C174" s="49"/>
      <c r="D174" s="49"/>
      <c r="E174" s="52"/>
      <c r="F174" s="51"/>
      <c r="G174" s="52"/>
      <c r="H174" s="50"/>
      <c r="I174" s="58"/>
      <c r="J174" s="58"/>
      <c r="K174" s="58"/>
      <c r="L174" s="58"/>
      <c r="M174" s="16"/>
    </row>
    <row r="175" s="21" customFormat="1" ht="18" customHeight="1" spans="1:13">
      <c r="A175" s="50"/>
      <c r="B175" s="18" t="s">
        <v>570</v>
      </c>
      <c r="C175" s="50"/>
      <c r="D175" s="50"/>
      <c r="E175" s="52">
        <v>15</v>
      </c>
      <c r="F175" s="50"/>
      <c r="G175" s="16">
        <f>G176+G177+G178+G179+G180+G181+G182+G183+G184+G185+G186+G187+G188+G189+G190</f>
        <v>12000</v>
      </c>
      <c r="H175" s="50"/>
      <c r="I175" s="58"/>
      <c r="J175" s="58"/>
      <c r="K175" s="58"/>
      <c r="L175" s="58"/>
      <c r="M175" s="16"/>
    </row>
    <row r="176" s="21" customFormat="1" ht="18" customHeight="1" spans="1:13">
      <c r="A176" s="15">
        <v>106</v>
      </c>
      <c r="B176" s="16" t="s">
        <v>23</v>
      </c>
      <c r="C176" s="16" t="s">
        <v>571</v>
      </c>
      <c r="D176" s="16" t="s">
        <v>1245</v>
      </c>
      <c r="E176" s="10">
        <v>1</v>
      </c>
      <c r="F176" s="16" t="s">
        <v>573</v>
      </c>
      <c r="G176" s="10">
        <v>800</v>
      </c>
      <c r="H176" s="16" t="s">
        <v>1246</v>
      </c>
      <c r="I176" s="41" t="s">
        <v>1247</v>
      </c>
      <c r="J176" s="42" t="s">
        <v>1248</v>
      </c>
      <c r="K176" s="42" t="s">
        <v>1249</v>
      </c>
      <c r="L176" s="16" t="s">
        <v>324</v>
      </c>
      <c r="M176" s="16" t="s">
        <v>1250</v>
      </c>
    </row>
    <row r="177" s="21" customFormat="1" ht="18" customHeight="1" spans="1:13">
      <c r="A177" s="15">
        <v>107</v>
      </c>
      <c r="B177" s="17" t="s">
        <v>23</v>
      </c>
      <c r="C177" s="16" t="s">
        <v>571</v>
      </c>
      <c r="D177" s="17" t="s">
        <v>1251</v>
      </c>
      <c r="E177" s="10">
        <v>1</v>
      </c>
      <c r="F177" s="17" t="s">
        <v>573</v>
      </c>
      <c r="G177" s="10">
        <v>800</v>
      </c>
      <c r="H177" s="17" t="s">
        <v>1252</v>
      </c>
      <c r="I177" s="17" t="s">
        <v>1253</v>
      </c>
      <c r="J177" s="17" t="s">
        <v>1254</v>
      </c>
      <c r="K177" s="17" t="s">
        <v>1255</v>
      </c>
      <c r="L177" s="17" t="s">
        <v>105</v>
      </c>
      <c r="M177" s="20" t="s">
        <v>1256</v>
      </c>
    </row>
    <row r="178" s="21" customFormat="1" ht="18" customHeight="1" spans="1:13">
      <c r="A178" s="15">
        <v>108</v>
      </c>
      <c r="B178" s="17" t="s">
        <v>23</v>
      </c>
      <c r="C178" s="16" t="s">
        <v>571</v>
      </c>
      <c r="D178" s="17" t="s">
        <v>1257</v>
      </c>
      <c r="E178" s="10">
        <v>1</v>
      </c>
      <c r="F178" s="17" t="s">
        <v>573</v>
      </c>
      <c r="G178" s="10">
        <v>800</v>
      </c>
      <c r="H178" s="17" t="s">
        <v>1258</v>
      </c>
      <c r="I178" s="17" t="s">
        <v>1259</v>
      </c>
      <c r="J178" s="17" t="s">
        <v>1260</v>
      </c>
      <c r="K178" s="17" t="s">
        <v>1261</v>
      </c>
      <c r="L178" s="17" t="s">
        <v>105</v>
      </c>
      <c r="M178" s="17" t="s">
        <v>1262</v>
      </c>
    </row>
    <row r="179" s="21" customFormat="1" ht="18" customHeight="1" spans="1:13">
      <c r="A179" s="15">
        <v>109</v>
      </c>
      <c r="B179" s="18" t="s">
        <v>23</v>
      </c>
      <c r="C179" s="18" t="s">
        <v>571</v>
      </c>
      <c r="D179" s="18" t="s">
        <v>1263</v>
      </c>
      <c r="E179" s="19">
        <v>1</v>
      </c>
      <c r="F179" s="18" t="s">
        <v>573</v>
      </c>
      <c r="G179" s="19">
        <v>800</v>
      </c>
      <c r="H179" s="18" t="s">
        <v>1264</v>
      </c>
      <c r="I179" s="18" t="s">
        <v>1265</v>
      </c>
      <c r="J179" s="18" t="s">
        <v>1266</v>
      </c>
      <c r="K179" s="18" t="s">
        <v>1267</v>
      </c>
      <c r="L179" s="18" t="s">
        <v>1268</v>
      </c>
      <c r="M179" s="18" t="s">
        <v>1269</v>
      </c>
    </row>
    <row r="180" s="21" customFormat="1" ht="18" customHeight="1" spans="1:13">
      <c r="A180" s="15">
        <v>110</v>
      </c>
      <c r="B180" s="18" t="s">
        <v>23</v>
      </c>
      <c r="C180" s="18" t="s">
        <v>571</v>
      </c>
      <c r="D180" s="18" t="s">
        <v>1270</v>
      </c>
      <c r="E180" s="19">
        <v>1</v>
      </c>
      <c r="F180" s="18" t="s">
        <v>573</v>
      </c>
      <c r="G180" s="19">
        <v>800</v>
      </c>
      <c r="H180" s="18" t="s">
        <v>1271</v>
      </c>
      <c r="I180" s="18" t="s">
        <v>1272</v>
      </c>
      <c r="J180" s="18" t="s">
        <v>1273</v>
      </c>
      <c r="K180" s="18" t="s">
        <v>1274</v>
      </c>
      <c r="L180" s="18" t="s">
        <v>1275</v>
      </c>
      <c r="M180" s="18" t="s">
        <v>1276</v>
      </c>
    </row>
    <row r="181" s="21" customFormat="1" ht="18" customHeight="1" spans="1:13">
      <c r="A181" s="15">
        <v>111</v>
      </c>
      <c r="B181" s="18" t="s">
        <v>23</v>
      </c>
      <c r="C181" s="18" t="s">
        <v>571</v>
      </c>
      <c r="D181" s="18" t="s">
        <v>1277</v>
      </c>
      <c r="E181" s="19">
        <v>1</v>
      </c>
      <c r="F181" s="18" t="s">
        <v>573</v>
      </c>
      <c r="G181" s="19">
        <v>800</v>
      </c>
      <c r="H181" s="18" t="s">
        <v>1278</v>
      </c>
      <c r="I181" s="18" t="s">
        <v>1279</v>
      </c>
      <c r="J181" s="18" t="s">
        <v>1280</v>
      </c>
      <c r="K181" s="18" t="s">
        <v>1281</v>
      </c>
      <c r="L181" s="18" t="s">
        <v>1275</v>
      </c>
      <c r="M181" s="18" t="s">
        <v>1282</v>
      </c>
    </row>
    <row r="182" s="21" customFormat="1" ht="18" customHeight="1" spans="1:13">
      <c r="A182" s="15">
        <v>112</v>
      </c>
      <c r="B182" s="18" t="s">
        <v>23</v>
      </c>
      <c r="C182" s="18" t="s">
        <v>571</v>
      </c>
      <c r="D182" s="18" t="s">
        <v>1283</v>
      </c>
      <c r="E182" s="19">
        <v>1</v>
      </c>
      <c r="F182" s="18" t="s">
        <v>573</v>
      </c>
      <c r="G182" s="19">
        <v>800</v>
      </c>
      <c r="H182" s="18" t="s">
        <v>1284</v>
      </c>
      <c r="I182" s="18" t="s">
        <v>1285</v>
      </c>
      <c r="J182" s="18" t="s">
        <v>1286</v>
      </c>
      <c r="K182" s="18" t="s">
        <v>1287</v>
      </c>
      <c r="L182" s="18" t="s">
        <v>1288</v>
      </c>
      <c r="M182" s="18" t="s">
        <v>1289</v>
      </c>
    </row>
    <row r="183" s="21" customFormat="1" ht="18" customHeight="1" spans="1:13">
      <c r="A183" s="15">
        <v>113</v>
      </c>
      <c r="B183" s="18" t="s">
        <v>23</v>
      </c>
      <c r="C183" s="18" t="s">
        <v>571</v>
      </c>
      <c r="D183" s="18" t="s">
        <v>1290</v>
      </c>
      <c r="E183" s="19">
        <v>1</v>
      </c>
      <c r="F183" s="18" t="s">
        <v>573</v>
      </c>
      <c r="G183" s="19">
        <v>800</v>
      </c>
      <c r="H183" s="18" t="s">
        <v>1291</v>
      </c>
      <c r="I183" s="18" t="s">
        <v>1292</v>
      </c>
      <c r="J183" s="18" t="s">
        <v>1293</v>
      </c>
      <c r="K183" s="18" t="s">
        <v>1294</v>
      </c>
      <c r="L183" s="18" t="s">
        <v>1275</v>
      </c>
      <c r="M183" s="18" t="s">
        <v>1295</v>
      </c>
    </row>
    <row r="184" s="21" customFormat="1" ht="18" customHeight="1" spans="1:13">
      <c r="A184" s="15">
        <v>114</v>
      </c>
      <c r="B184" s="18" t="s">
        <v>23</v>
      </c>
      <c r="C184" s="18" t="s">
        <v>571</v>
      </c>
      <c r="D184" s="18" t="s">
        <v>1296</v>
      </c>
      <c r="E184" s="19">
        <v>1</v>
      </c>
      <c r="F184" s="18" t="s">
        <v>573</v>
      </c>
      <c r="G184" s="19">
        <v>800</v>
      </c>
      <c r="H184" s="18" t="s">
        <v>1297</v>
      </c>
      <c r="I184" s="18" t="s">
        <v>1298</v>
      </c>
      <c r="J184" s="18" t="s">
        <v>1299</v>
      </c>
      <c r="K184" s="18" t="s">
        <v>1300</v>
      </c>
      <c r="L184" s="18" t="s">
        <v>310</v>
      </c>
      <c r="M184" s="18" t="s">
        <v>1301</v>
      </c>
    </row>
    <row r="185" s="21" customFormat="1" ht="18" customHeight="1" spans="1:13">
      <c r="A185" s="15">
        <v>115</v>
      </c>
      <c r="B185" s="18" t="s">
        <v>21</v>
      </c>
      <c r="C185" s="18" t="s">
        <v>571</v>
      </c>
      <c r="D185" s="18" t="s">
        <v>1302</v>
      </c>
      <c r="E185" s="19">
        <v>1</v>
      </c>
      <c r="F185" s="18" t="s">
        <v>573</v>
      </c>
      <c r="G185" s="19">
        <v>800</v>
      </c>
      <c r="H185" s="18" t="s">
        <v>1303</v>
      </c>
      <c r="I185" s="18" t="s">
        <v>1304</v>
      </c>
      <c r="J185" s="18" t="s">
        <v>1305</v>
      </c>
      <c r="K185" s="18" t="s">
        <v>1306</v>
      </c>
      <c r="L185" s="18" t="s">
        <v>83</v>
      </c>
      <c r="M185" s="18" t="s">
        <v>1307</v>
      </c>
    </row>
    <row r="186" s="21" customFormat="1" ht="18" customHeight="1" spans="1:13">
      <c r="A186" s="15">
        <v>116</v>
      </c>
      <c r="B186" s="18" t="s">
        <v>23</v>
      </c>
      <c r="C186" s="18" t="s">
        <v>571</v>
      </c>
      <c r="D186" s="18" t="s">
        <v>1308</v>
      </c>
      <c r="E186" s="19">
        <v>1</v>
      </c>
      <c r="F186" s="18" t="s">
        <v>573</v>
      </c>
      <c r="G186" s="19">
        <v>800</v>
      </c>
      <c r="H186" s="18" t="s">
        <v>1309</v>
      </c>
      <c r="I186" s="18" t="s">
        <v>1310</v>
      </c>
      <c r="J186" s="18" t="s">
        <v>1311</v>
      </c>
      <c r="K186" s="18" t="s">
        <v>1312</v>
      </c>
      <c r="L186" s="18" t="s">
        <v>310</v>
      </c>
      <c r="M186" s="18" t="s">
        <v>1313</v>
      </c>
    </row>
    <row r="187" s="21" customFormat="1" ht="18" customHeight="1" spans="1:13">
      <c r="A187" s="15">
        <v>117</v>
      </c>
      <c r="B187" s="18" t="s">
        <v>23</v>
      </c>
      <c r="C187" s="18" t="s">
        <v>571</v>
      </c>
      <c r="D187" s="18" t="s">
        <v>1314</v>
      </c>
      <c r="E187" s="19">
        <v>1</v>
      </c>
      <c r="F187" s="18" t="s">
        <v>573</v>
      </c>
      <c r="G187" s="19">
        <v>800</v>
      </c>
      <c r="H187" s="18" t="s">
        <v>1315</v>
      </c>
      <c r="I187" s="18" t="s">
        <v>1316</v>
      </c>
      <c r="J187" s="18" t="s">
        <v>1317</v>
      </c>
      <c r="K187" s="18" t="s">
        <v>1318</v>
      </c>
      <c r="L187" s="18" t="s">
        <v>1319</v>
      </c>
      <c r="M187" s="18" t="s">
        <v>1320</v>
      </c>
    </row>
    <row r="188" s="21" customFormat="1" ht="18" customHeight="1" spans="1:13">
      <c r="A188" s="15">
        <v>118</v>
      </c>
      <c r="B188" s="18" t="s">
        <v>23</v>
      </c>
      <c r="C188" s="18" t="s">
        <v>571</v>
      </c>
      <c r="D188" s="18" t="s">
        <v>1321</v>
      </c>
      <c r="E188" s="19">
        <v>1</v>
      </c>
      <c r="F188" s="18" t="s">
        <v>573</v>
      </c>
      <c r="G188" s="19">
        <v>800</v>
      </c>
      <c r="H188" s="18" t="s">
        <v>1322</v>
      </c>
      <c r="I188" s="18" t="s">
        <v>1323</v>
      </c>
      <c r="J188" s="18" t="s">
        <v>1324</v>
      </c>
      <c r="K188" s="18" t="s">
        <v>1325</v>
      </c>
      <c r="L188" s="18" t="s">
        <v>1326</v>
      </c>
      <c r="M188" s="18" t="s">
        <v>1327</v>
      </c>
    </row>
    <row r="189" s="21" customFormat="1" ht="18" customHeight="1" spans="1:13">
      <c r="A189" s="15">
        <v>119</v>
      </c>
      <c r="B189" s="18" t="s">
        <v>734</v>
      </c>
      <c r="C189" s="18" t="s">
        <v>571</v>
      </c>
      <c r="D189" s="18" t="s">
        <v>1328</v>
      </c>
      <c r="E189" s="19">
        <v>1</v>
      </c>
      <c r="F189" s="18" t="s">
        <v>573</v>
      </c>
      <c r="G189" s="19">
        <v>800</v>
      </c>
      <c r="H189" s="18" t="s">
        <v>1329</v>
      </c>
      <c r="I189" s="18" t="s">
        <v>1330</v>
      </c>
      <c r="J189" s="18" t="s">
        <v>1331</v>
      </c>
      <c r="K189" s="18" t="s">
        <v>1332</v>
      </c>
      <c r="L189" s="18" t="s">
        <v>724</v>
      </c>
      <c r="M189" s="18" t="s">
        <v>1333</v>
      </c>
    </row>
    <row r="190" s="21" customFormat="1" ht="18" customHeight="1" spans="1:13">
      <c r="A190" s="15">
        <v>120</v>
      </c>
      <c r="B190" s="18" t="s">
        <v>23</v>
      </c>
      <c r="C190" s="18" t="s">
        <v>571</v>
      </c>
      <c r="D190" s="18" t="s">
        <v>1334</v>
      </c>
      <c r="E190" s="19">
        <v>1</v>
      </c>
      <c r="F190" s="18" t="s">
        <v>573</v>
      </c>
      <c r="G190" s="19">
        <v>800</v>
      </c>
      <c r="H190" s="18" t="s">
        <v>1335</v>
      </c>
      <c r="I190" s="18" t="s">
        <v>1336</v>
      </c>
      <c r="J190" s="18" t="s">
        <v>1337</v>
      </c>
      <c r="K190" s="18" t="s">
        <v>1338</v>
      </c>
      <c r="L190" s="18" t="s">
        <v>671</v>
      </c>
      <c r="M190" s="18" t="s">
        <v>1339</v>
      </c>
    </row>
    <row r="191" s="21" customFormat="1" ht="18" customHeight="1" spans="1:12">
      <c r="A191" s="54" t="s">
        <v>164</v>
      </c>
      <c r="B191" s="54"/>
      <c r="C191" s="54"/>
      <c r="D191" s="54"/>
      <c r="E191" s="54"/>
      <c r="F191" s="54"/>
      <c r="G191" s="54"/>
      <c r="H191" s="54"/>
      <c r="I191" s="54"/>
      <c r="J191" s="54"/>
      <c r="K191" s="59"/>
      <c r="L191" s="59"/>
    </row>
    <row r="192" s="21" customFormat="1" ht="18" customHeight="1" spans="1:12">
      <c r="A192" s="55" t="s">
        <v>165</v>
      </c>
      <c r="B192" s="55"/>
      <c r="C192" s="55"/>
      <c r="D192" s="55"/>
      <c r="E192" s="55"/>
      <c r="F192" s="55"/>
      <c r="G192" s="55"/>
      <c r="H192" s="55"/>
      <c r="I192" s="55"/>
      <c r="J192" s="55"/>
      <c r="K192" s="60"/>
      <c r="L192" s="60"/>
    </row>
    <row r="193" s="21" customFormat="1" ht="30" customHeight="1" spans="1:13">
      <c r="A193" s="44" t="s">
        <v>59</v>
      </c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</row>
    <row r="194" s="21" customFormat="1" ht="18" customHeight="1" spans="1:13">
      <c r="A194" s="45"/>
      <c r="B194" s="46" t="s">
        <v>60</v>
      </c>
      <c r="C194" s="46"/>
      <c r="D194" s="46"/>
      <c r="E194" s="46"/>
      <c r="F194" s="46"/>
      <c r="G194" s="45"/>
      <c r="H194" s="45"/>
      <c r="I194" s="56"/>
      <c r="J194" s="57"/>
      <c r="K194" s="57" t="s">
        <v>61</v>
      </c>
      <c r="L194" s="57"/>
      <c r="M194" s="57"/>
    </row>
    <row r="195" s="21" customFormat="1" ht="18" customHeight="1" spans="1:13">
      <c r="A195" s="47" t="s">
        <v>62</v>
      </c>
      <c r="B195" s="48" t="s">
        <v>63</v>
      </c>
      <c r="C195" s="49" t="s">
        <v>64</v>
      </c>
      <c r="D195" s="49" t="s">
        <v>65</v>
      </c>
      <c r="E195" s="49" t="s">
        <v>66</v>
      </c>
      <c r="F195" s="48" t="s">
        <v>67</v>
      </c>
      <c r="G195" s="48" t="s">
        <v>68</v>
      </c>
      <c r="H195" s="50" t="s">
        <v>69</v>
      </c>
      <c r="I195" s="58" t="s">
        <v>70</v>
      </c>
      <c r="J195" s="58" t="s">
        <v>71</v>
      </c>
      <c r="K195" s="58" t="s">
        <v>72</v>
      </c>
      <c r="L195" s="58" t="s">
        <v>73</v>
      </c>
      <c r="M195" s="16" t="s">
        <v>74</v>
      </c>
    </row>
    <row r="196" s="21" customFormat="1" ht="18" customHeight="1" spans="1:13">
      <c r="A196" s="47"/>
      <c r="B196" s="48"/>
      <c r="C196" s="49"/>
      <c r="D196" s="49"/>
      <c r="E196" s="49"/>
      <c r="F196" s="48"/>
      <c r="G196" s="48"/>
      <c r="H196" s="50"/>
      <c r="I196" s="58"/>
      <c r="J196" s="58"/>
      <c r="K196" s="58"/>
      <c r="L196" s="58"/>
      <c r="M196" s="16"/>
    </row>
    <row r="197" s="21" customFormat="1" ht="18" customHeight="1" spans="1:13">
      <c r="A197" s="47"/>
      <c r="B197" s="48"/>
      <c r="C197" s="49"/>
      <c r="D197" s="49"/>
      <c r="E197" s="49"/>
      <c r="F197" s="48"/>
      <c r="G197" s="48"/>
      <c r="H197" s="50"/>
      <c r="I197" s="58"/>
      <c r="J197" s="58"/>
      <c r="K197" s="58"/>
      <c r="L197" s="58"/>
      <c r="M197" s="16"/>
    </row>
    <row r="198" s="21" customFormat="1" ht="18" customHeight="1" spans="1:13">
      <c r="A198" s="47"/>
      <c r="B198" s="50" t="s">
        <v>75</v>
      </c>
      <c r="C198" s="49"/>
      <c r="D198" s="49"/>
      <c r="E198" s="52"/>
      <c r="F198" s="51"/>
      <c r="G198" s="52"/>
      <c r="H198" s="50"/>
      <c r="I198" s="58"/>
      <c r="J198" s="58"/>
      <c r="K198" s="58"/>
      <c r="L198" s="58"/>
      <c r="M198" s="16"/>
    </row>
    <row r="199" s="21" customFormat="1" ht="18" customHeight="1" spans="1:13">
      <c r="A199" s="50"/>
      <c r="B199" s="18" t="s">
        <v>570</v>
      </c>
      <c r="C199" s="50"/>
      <c r="D199" s="50"/>
      <c r="E199" s="52">
        <v>8</v>
      </c>
      <c r="F199" s="50"/>
      <c r="G199" s="16">
        <f>G200+G201+G202+G203+G204+G205+G206+G207+G208+G209+G210+G211+G212+G213+G214</f>
        <v>6400</v>
      </c>
      <c r="H199" s="50"/>
      <c r="I199" s="58"/>
      <c r="J199" s="58"/>
      <c r="K199" s="58"/>
      <c r="L199" s="58"/>
      <c r="M199" s="16"/>
    </row>
    <row r="200" s="21" customFormat="1" ht="18" customHeight="1" spans="1:13">
      <c r="A200" s="15">
        <v>121</v>
      </c>
      <c r="B200" s="16" t="s">
        <v>734</v>
      </c>
      <c r="C200" s="16" t="s">
        <v>571</v>
      </c>
      <c r="D200" s="16" t="s">
        <v>1340</v>
      </c>
      <c r="E200" s="10">
        <v>1</v>
      </c>
      <c r="F200" s="16" t="s">
        <v>573</v>
      </c>
      <c r="G200" s="10">
        <v>800</v>
      </c>
      <c r="H200" s="16" t="s">
        <v>1341</v>
      </c>
      <c r="I200" s="41" t="s">
        <v>1342</v>
      </c>
      <c r="J200" s="42" t="s">
        <v>1343</v>
      </c>
      <c r="K200" s="42" t="s">
        <v>1344</v>
      </c>
      <c r="L200" s="16" t="s">
        <v>678</v>
      </c>
      <c r="M200" s="16" t="s">
        <v>1345</v>
      </c>
    </row>
    <row r="201" s="21" customFormat="1" ht="18" customHeight="1" spans="1:13">
      <c r="A201" s="15">
        <v>122</v>
      </c>
      <c r="B201" s="17" t="s">
        <v>734</v>
      </c>
      <c r="C201" s="16" t="s">
        <v>571</v>
      </c>
      <c r="D201" s="17" t="s">
        <v>1346</v>
      </c>
      <c r="E201" s="10">
        <v>1</v>
      </c>
      <c r="F201" s="17" t="s">
        <v>573</v>
      </c>
      <c r="G201" s="10">
        <v>800</v>
      </c>
      <c r="H201" s="17" t="s">
        <v>1347</v>
      </c>
      <c r="I201" s="17" t="s">
        <v>1348</v>
      </c>
      <c r="J201" s="17" t="s">
        <v>1349</v>
      </c>
      <c r="K201" s="17" t="s">
        <v>1350</v>
      </c>
      <c r="L201" s="17" t="s">
        <v>678</v>
      </c>
      <c r="M201" s="20" t="s">
        <v>1351</v>
      </c>
    </row>
    <row r="202" s="21" customFormat="1" ht="18" customHeight="1" spans="1:13">
      <c r="A202" s="15">
        <v>123</v>
      </c>
      <c r="B202" s="17" t="s">
        <v>734</v>
      </c>
      <c r="C202" s="16" t="s">
        <v>571</v>
      </c>
      <c r="D202" s="17" t="s">
        <v>1352</v>
      </c>
      <c r="E202" s="10">
        <v>1</v>
      </c>
      <c r="F202" s="17" t="s">
        <v>573</v>
      </c>
      <c r="G202" s="10">
        <v>800</v>
      </c>
      <c r="H202" s="17" t="s">
        <v>1353</v>
      </c>
      <c r="I202" s="17" t="s">
        <v>1354</v>
      </c>
      <c r="J202" s="17" t="s">
        <v>1355</v>
      </c>
      <c r="K202" s="17" t="s">
        <v>1356</v>
      </c>
      <c r="L202" s="17" t="s">
        <v>678</v>
      </c>
      <c r="M202" s="17" t="s">
        <v>1357</v>
      </c>
    </row>
    <row r="203" s="21" customFormat="1" ht="18" customHeight="1" spans="1:13">
      <c r="A203" s="15">
        <v>124</v>
      </c>
      <c r="B203" s="18" t="s">
        <v>21</v>
      </c>
      <c r="C203" s="18" t="s">
        <v>571</v>
      </c>
      <c r="D203" s="18" t="s">
        <v>1358</v>
      </c>
      <c r="E203" s="19">
        <v>1</v>
      </c>
      <c r="F203" s="18" t="s">
        <v>573</v>
      </c>
      <c r="G203" s="19">
        <v>800</v>
      </c>
      <c r="H203" s="18" t="s">
        <v>1359</v>
      </c>
      <c r="I203" s="18" t="s">
        <v>1360</v>
      </c>
      <c r="J203" s="18" t="s">
        <v>1361</v>
      </c>
      <c r="K203" s="18" t="s">
        <v>1362</v>
      </c>
      <c r="L203" s="18" t="s">
        <v>1363</v>
      </c>
      <c r="M203" s="18" t="s">
        <v>1364</v>
      </c>
    </row>
    <row r="204" s="21" customFormat="1" ht="18" customHeight="1" spans="1:13">
      <c r="A204" s="15">
        <v>125</v>
      </c>
      <c r="B204" s="18" t="s">
        <v>21</v>
      </c>
      <c r="C204" s="18" t="s">
        <v>571</v>
      </c>
      <c r="D204" s="18" t="s">
        <v>1365</v>
      </c>
      <c r="E204" s="19">
        <v>1</v>
      </c>
      <c r="F204" s="18" t="s">
        <v>573</v>
      </c>
      <c r="G204" s="19">
        <v>800</v>
      </c>
      <c r="H204" s="18" t="s">
        <v>1366</v>
      </c>
      <c r="I204" s="18" t="s">
        <v>1367</v>
      </c>
      <c r="J204" s="18" t="s">
        <v>1368</v>
      </c>
      <c r="K204" s="18" t="s">
        <v>1369</v>
      </c>
      <c r="L204" s="18" t="s">
        <v>808</v>
      </c>
      <c r="M204" s="18" t="s">
        <v>1370</v>
      </c>
    </row>
    <row r="205" s="21" customFormat="1" ht="18" customHeight="1" spans="1:13">
      <c r="A205" s="15">
        <v>126</v>
      </c>
      <c r="B205" s="18" t="s">
        <v>24</v>
      </c>
      <c r="C205" s="18" t="s">
        <v>571</v>
      </c>
      <c r="D205" s="18" t="s">
        <v>1371</v>
      </c>
      <c r="E205" s="19">
        <v>1</v>
      </c>
      <c r="F205" s="18" t="s">
        <v>573</v>
      </c>
      <c r="G205" s="19">
        <v>800</v>
      </c>
      <c r="H205" s="18" t="s">
        <v>1206</v>
      </c>
      <c r="I205" s="18" t="s">
        <v>1372</v>
      </c>
      <c r="J205" s="18" t="s">
        <v>1373</v>
      </c>
      <c r="K205" s="18" t="s">
        <v>1374</v>
      </c>
      <c r="L205" s="18" t="s">
        <v>1210</v>
      </c>
      <c r="M205" s="18" t="s">
        <v>1375</v>
      </c>
    </row>
    <row r="206" s="21" customFormat="1" ht="18" customHeight="1" spans="1:13">
      <c r="A206" s="15">
        <v>127</v>
      </c>
      <c r="B206" s="18" t="s">
        <v>21</v>
      </c>
      <c r="C206" s="18" t="s">
        <v>571</v>
      </c>
      <c r="D206" s="18" t="s">
        <v>1376</v>
      </c>
      <c r="E206" s="19">
        <v>1</v>
      </c>
      <c r="F206" s="18" t="s">
        <v>573</v>
      </c>
      <c r="G206" s="19">
        <v>800</v>
      </c>
      <c r="H206" s="18" t="s">
        <v>1377</v>
      </c>
      <c r="I206" s="18" t="s">
        <v>1378</v>
      </c>
      <c r="J206" s="18" t="s">
        <v>1379</v>
      </c>
      <c r="K206" s="18" t="s">
        <v>1380</v>
      </c>
      <c r="L206" s="18" t="s">
        <v>664</v>
      </c>
      <c r="M206" s="18" t="s">
        <v>1381</v>
      </c>
    </row>
    <row r="207" s="21" customFormat="1" ht="18" customHeight="1" spans="1:13">
      <c r="A207" s="15">
        <v>128</v>
      </c>
      <c r="B207" s="18" t="s">
        <v>23</v>
      </c>
      <c r="C207" s="18" t="s">
        <v>571</v>
      </c>
      <c r="D207" s="18" t="s">
        <v>1382</v>
      </c>
      <c r="E207" s="19">
        <v>1</v>
      </c>
      <c r="F207" s="18" t="s">
        <v>573</v>
      </c>
      <c r="G207" s="19">
        <v>800</v>
      </c>
      <c r="H207" s="18" t="s">
        <v>1383</v>
      </c>
      <c r="I207" s="18" t="s">
        <v>1384</v>
      </c>
      <c r="J207" s="18" t="s">
        <v>1385</v>
      </c>
      <c r="K207" s="18" t="s">
        <v>1386</v>
      </c>
      <c r="L207" s="18" t="s">
        <v>619</v>
      </c>
      <c r="M207" s="18" t="s">
        <v>1387</v>
      </c>
    </row>
    <row r="208" s="21" customFormat="1" ht="18" customHeight="1" spans="1:13">
      <c r="A208" s="15"/>
      <c r="B208" s="18"/>
      <c r="C208" s="18"/>
      <c r="D208" s="18"/>
      <c r="E208" s="18"/>
      <c r="F208" s="18"/>
      <c r="G208" s="19"/>
      <c r="H208" s="18"/>
      <c r="I208" s="18"/>
      <c r="J208" s="18"/>
      <c r="K208" s="18"/>
      <c r="L208" s="18"/>
      <c r="M208" s="18"/>
    </row>
    <row r="209" s="21" customFormat="1" ht="18" customHeight="1" spans="1:13">
      <c r="A209" s="63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</row>
    <row r="210" s="21" customFormat="1" ht="18" customHeight="1" spans="1:13">
      <c r="A210" s="15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</row>
    <row r="211" s="21" customFormat="1" ht="18" customHeight="1" spans="1:13">
      <c r="A211" s="63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</row>
    <row r="212" s="21" customFormat="1" ht="18" customHeight="1" spans="1:13">
      <c r="A212" s="15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</row>
    <row r="213" s="21" customFormat="1" ht="18" customHeight="1" spans="1:13">
      <c r="A213" s="63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</row>
    <row r="214" s="21" customFormat="1" ht="18" customHeight="1" spans="1:13">
      <c r="A214" s="15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</row>
    <row r="215" s="21" customFormat="1" ht="18" customHeight="1" spans="1:12">
      <c r="A215" s="54" t="s">
        <v>164</v>
      </c>
      <c r="B215" s="54"/>
      <c r="C215" s="54"/>
      <c r="D215" s="54"/>
      <c r="E215" s="54"/>
      <c r="F215" s="54"/>
      <c r="G215" s="54"/>
      <c r="H215" s="54"/>
      <c r="I215" s="54"/>
      <c r="J215" s="54"/>
      <c r="K215" s="59"/>
      <c r="L215" s="59"/>
    </row>
    <row r="216" s="21" customFormat="1" ht="18" customHeight="1" spans="1:12">
      <c r="A216" s="55" t="s">
        <v>165</v>
      </c>
      <c r="B216" s="55"/>
      <c r="C216" s="55"/>
      <c r="D216" s="55"/>
      <c r="E216" s="55"/>
      <c r="F216" s="55"/>
      <c r="G216" s="55"/>
      <c r="H216" s="55"/>
      <c r="I216" s="55"/>
      <c r="J216" s="55"/>
      <c r="K216" s="60"/>
      <c r="L216" s="60"/>
    </row>
  </sheetData>
  <mergeCells count="162">
    <mergeCell ref="A1:M1"/>
    <mergeCell ref="B2:F2"/>
    <mergeCell ref="K2:M2"/>
    <mergeCell ref="A23:J23"/>
    <mergeCell ref="A24:J24"/>
    <mergeCell ref="A25:M25"/>
    <mergeCell ref="B26:F26"/>
    <mergeCell ref="K26:M26"/>
    <mergeCell ref="A47:J47"/>
    <mergeCell ref="A48:J48"/>
    <mergeCell ref="A49:M49"/>
    <mergeCell ref="B50:F50"/>
    <mergeCell ref="K50:M50"/>
    <mergeCell ref="A71:J71"/>
    <mergeCell ref="A72:J72"/>
    <mergeCell ref="A73:M73"/>
    <mergeCell ref="B74:F74"/>
    <mergeCell ref="K74:M74"/>
    <mergeCell ref="A95:J95"/>
    <mergeCell ref="A96:J96"/>
    <mergeCell ref="A97:M97"/>
    <mergeCell ref="B98:F98"/>
    <mergeCell ref="K98:M98"/>
    <mergeCell ref="A119:J119"/>
    <mergeCell ref="A120:J120"/>
    <mergeCell ref="A121:M121"/>
    <mergeCell ref="B122:F122"/>
    <mergeCell ref="K122:M122"/>
    <mergeCell ref="A143:J143"/>
    <mergeCell ref="A144:J144"/>
    <mergeCell ref="A145:M145"/>
    <mergeCell ref="B146:F146"/>
    <mergeCell ref="K146:M146"/>
    <mergeCell ref="A167:J167"/>
    <mergeCell ref="A168:J168"/>
    <mergeCell ref="A169:M169"/>
    <mergeCell ref="B170:F170"/>
    <mergeCell ref="K170:M170"/>
    <mergeCell ref="A191:J191"/>
    <mergeCell ref="A192:J192"/>
    <mergeCell ref="A193:M193"/>
    <mergeCell ref="B194:F194"/>
    <mergeCell ref="K194:M194"/>
    <mergeCell ref="A215:J215"/>
    <mergeCell ref="A216:J216"/>
    <mergeCell ref="A3:A7"/>
    <mergeCell ref="A27:A31"/>
    <mergeCell ref="A51:A55"/>
    <mergeCell ref="A75:A79"/>
    <mergeCell ref="A99:A103"/>
    <mergeCell ref="A123:A127"/>
    <mergeCell ref="A147:A151"/>
    <mergeCell ref="A171:A175"/>
    <mergeCell ref="A195:A199"/>
    <mergeCell ref="B3:B5"/>
    <mergeCell ref="B27:B29"/>
    <mergeCell ref="B51:B53"/>
    <mergeCell ref="B75:B77"/>
    <mergeCell ref="B99:B101"/>
    <mergeCell ref="B123:B125"/>
    <mergeCell ref="B147:B149"/>
    <mergeCell ref="B171:B173"/>
    <mergeCell ref="B195:B197"/>
    <mergeCell ref="C3:C5"/>
    <mergeCell ref="C27:C29"/>
    <mergeCell ref="C51:C53"/>
    <mergeCell ref="C75:C77"/>
    <mergeCell ref="C99:C101"/>
    <mergeCell ref="C123:C125"/>
    <mergeCell ref="C147:C149"/>
    <mergeCell ref="C171:C173"/>
    <mergeCell ref="C195:C197"/>
    <mergeCell ref="D3:D5"/>
    <mergeCell ref="D27:D29"/>
    <mergeCell ref="D51:D53"/>
    <mergeCell ref="D75:D77"/>
    <mergeCell ref="D99:D101"/>
    <mergeCell ref="D123:D125"/>
    <mergeCell ref="D147:D149"/>
    <mergeCell ref="D171:D173"/>
    <mergeCell ref="D195:D197"/>
    <mergeCell ref="E3:E5"/>
    <mergeCell ref="E27:E29"/>
    <mergeCell ref="E51:E53"/>
    <mergeCell ref="E75:E77"/>
    <mergeCell ref="E99:E101"/>
    <mergeCell ref="E123:E125"/>
    <mergeCell ref="E147:E149"/>
    <mergeCell ref="E171:E173"/>
    <mergeCell ref="E195:E197"/>
    <mergeCell ref="F3:F5"/>
    <mergeCell ref="F27:F29"/>
    <mergeCell ref="F51:F53"/>
    <mergeCell ref="F75:F77"/>
    <mergeCell ref="F99:F101"/>
    <mergeCell ref="F123:F125"/>
    <mergeCell ref="F147:F149"/>
    <mergeCell ref="F171:F173"/>
    <mergeCell ref="F195:F197"/>
    <mergeCell ref="G3:G5"/>
    <mergeCell ref="G27:G29"/>
    <mergeCell ref="G51:G53"/>
    <mergeCell ref="G75:G77"/>
    <mergeCell ref="G99:G101"/>
    <mergeCell ref="G123:G125"/>
    <mergeCell ref="G147:G149"/>
    <mergeCell ref="G171:G173"/>
    <mergeCell ref="G195:G197"/>
    <mergeCell ref="H3:H5"/>
    <mergeCell ref="H27:H29"/>
    <mergeCell ref="H51:H53"/>
    <mergeCell ref="H75:H77"/>
    <mergeCell ref="H99:H101"/>
    <mergeCell ref="H123:H125"/>
    <mergeCell ref="H147:H149"/>
    <mergeCell ref="H171:H173"/>
    <mergeCell ref="H195:H197"/>
    <mergeCell ref="I3:I5"/>
    <mergeCell ref="I27:I29"/>
    <mergeCell ref="I51:I53"/>
    <mergeCell ref="I75:I77"/>
    <mergeCell ref="I99:I101"/>
    <mergeCell ref="I123:I125"/>
    <mergeCell ref="I147:I149"/>
    <mergeCell ref="I171:I173"/>
    <mergeCell ref="I195:I197"/>
    <mergeCell ref="J3:J5"/>
    <mergeCell ref="J27:J29"/>
    <mergeCell ref="J51:J53"/>
    <mergeCell ref="J75:J77"/>
    <mergeCell ref="J99:J101"/>
    <mergeCell ref="J123:J125"/>
    <mergeCell ref="J147:J149"/>
    <mergeCell ref="J171:J173"/>
    <mergeCell ref="J195:J197"/>
    <mergeCell ref="K3:K5"/>
    <mergeCell ref="K27:K29"/>
    <mergeCell ref="K51:K53"/>
    <mergeCell ref="K75:K77"/>
    <mergeCell ref="K99:K101"/>
    <mergeCell ref="K123:K125"/>
    <mergeCell ref="K147:K149"/>
    <mergeCell ref="K171:K173"/>
    <mergeCell ref="K195:K197"/>
    <mergeCell ref="L3:L5"/>
    <mergeCell ref="L27:L29"/>
    <mergeCell ref="L51:L53"/>
    <mergeCell ref="L75:L77"/>
    <mergeCell ref="L99:L101"/>
    <mergeCell ref="L123:L125"/>
    <mergeCell ref="L147:L149"/>
    <mergeCell ref="L171:L173"/>
    <mergeCell ref="L195:L197"/>
    <mergeCell ref="M3:M5"/>
    <mergeCell ref="M27:M29"/>
    <mergeCell ref="M51:M53"/>
    <mergeCell ref="M75:M77"/>
    <mergeCell ref="M99:M101"/>
    <mergeCell ref="M123:M125"/>
    <mergeCell ref="M147:M149"/>
    <mergeCell ref="M171:M173"/>
    <mergeCell ref="M195:M197"/>
  </mergeCells>
  <pageMargins left="0.75" right="0.75" top="1" bottom="1" header="0.5" footer="0.5"/>
  <pageSetup paperSize="9" scale="85" orientation="landscape"/>
  <headerFooter/>
  <rowBreaks count="8" manualBreakCount="8">
    <brk id="24" max="16383" man="1"/>
    <brk id="48" max="16383" man="1"/>
    <brk id="72" max="16383" man="1"/>
    <brk id="96" max="16383" man="1"/>
    <brk id="120" max="16383" man="1"/>
    <brk id="144" max="16383" man="1"/>
    <brk id="168" max="16383" man="1"/>
    <brk id="1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view="pageBreakPreview" zoomScaleNormal="100" topLeftCell="A37" workbookViewId="0">
      <selection activeCell="A1" sqref="A1:M48"/>
    </sheetView>
  </sheetViews>
  <sheetFormatPr defaultColWidth="9" defaultRowHeight="13.5"/>
  <cols>
    <col min="1" max="1" width="3.125" customWidth="1"/>
    <col min="5" max="5" width="4" customWidth="1"/>
    <col min="8" max="8" width="19.625" customWidth="1"/>
    <col min="9" max="9" width="17.875" customWidth="1"/>
    <col min="10" max="10" width="11.125" customWidth="1"/>
    <col min="11" max="11" width="19.875" customWidth="1"/>
    <col min="12" max="12" width="14.875" customWidth="1"/>
    <col min="13" max="13" width="8.375" customWidth="1"/>
  </cols>
  <sheetData>
    <row r="1" s="1" customFormat="1" ht="30" customHeight="1" spans="1:13">
      <c r="A1" s="2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8" customHeight="1" spans="1:13">
      <c r="A2" s="3"/>
      <c r="B2" s="4" t="s">
        <v>60</v>
      </c>
      <c r="C2" s="4"/>
      <c r="D2" s="4"/>
      <c r="E2" s="4"/>
      <c r="F2" s="4"/>
      <c r="G2" s="3"/>
      <c r="H2" s="3"/>
      <c r="I2" s="37"/>
      <c r="J2" s="38"/>
      <c r="K2" s="5" t="s">
        <v>61</v>
      </c>
      <c r="L2" s="5"/>
      <c r="M2" s="5"/>
    </row>
    <row r="3" s="1" customFormat="1" ht="18" customHeight="1" spans="1:13">
      <c r="A3" s="6" t="s">
        <v>62</v>
      </c>
      <c r="B3" s="7" t="s">
        <v>63</v>
      </c>
      <c r="C3" s="8" t="s">
        <v>64</v>
      </c>
      <c r="D3" s="8" t="s">
        <v>65</v>
      </c>
      <c r="E3" s="8" t="s">
        <v>66</v>
      </c>
      <c r="F3" s="7" t="s">
        <v>67</v>
      </c>
      <c r="G3" s="7" t="s">
        <v>68</v>
      </c>
      <c r="H3" s="29" t="s">
        <v>69</v>
      </c>
      <c r="I3" s="9" t="s">
        <v>70</v>
      </c>
      <c r="J3" s="9" t="s">
        <v>71</v>
      </c>
      <c r="K3" s="9" t="s">
        <v>72</v>
      </c>
      <c r="L3" s="9" t="s">
        <v>73</v>
      </c>
      <c r="M3" s="14" t="s">
        <v>74</v>
      </c>
    </row>
    <row r="4" s="1" customFormat="1" ht="18" customHeight="1" spans="1:13">
      <c r="A4" s="6"/>
      <c r="B4" s="7"/>
      <c r="C4" s="8"/>
      <c r="D4" s="8"/>
      <c r="E4" s="8"/>
      <c r="F4" s="7"/>
      <c r="G4" s="7"/>
      <c r="H4" s="29"/>
      <c r="I4" s="9"/>
      <c r="J4" s="9"/>
      <c r="K4" s="9"/>
      <c r="L4" s="9"/>
      <c r="M4" s="14"/>
    </row>
    <row r="5" s="1" customFormat="1" ht="18" customHeight="1" spans="1:13">
      <c r="A5" s="6"/>
      <c r="B5" s="7"/>
      <c r="C5" s="8"/>
      <c r="D5" s="8"/>
      <c r="E5" s="8"/>
      <c r="F5" s="7"/>
      <c r="G5" s="7"/>
      <c r="H5" s="29"/>
      <c r="I5" s="9"/>
      <c r="J5" s="9"/>
      <c r="K5" s="9"/>
      <c r="L5" s="9"/>
      <c r="M5" s="14"/>
    </row>
    <row r="6" s="1" customFormat="1" ht="18" customHeight="1" spans="1:13">
      <c r="A6" s="6"/>
      <c r="B6" s="29" t="s">
        <v>75</v>
      </c>
      <c r="C6" s="8"/>
      <c r="D6" s="8"/>
      <c r="E6" s="8">
        <v>30</v>
      </c>
      <c r="F6" s="30"/>
      <c r="G6" s="7">
        <f>G7+G31</f>
        <v>39000</v>
      </c>
      <c r="H6" s="29"/>
      <c r="I6" s="9"/>
      <c r="J6" s="9"/>
      <c r="K6" s="9"/>
      <c r="L6" s="9"/>
      <c r="M6" s="14"/>
    </row>
    <row r="7" s="1" customFormat="1" ht="18" customHeight="1" spans="1:13">
      <c r="A7" s="29"/>
      <c r="B7" s="31" t="s">
        <v>1388</v>
      </c>
      <c r="C7" s="29"/>
      <c r="D7" s="29"/>
      <c r="E7" s="32">
        <f>E8+E9+E10+E11+E12+E13+E14+E15+E16+E17+E18+E19+E20+E21+E22</f>
        <v>15</v>
      </c>
      <c r="F7" s="29"/>
      <c r="G7" s="24">
        <f>G8+G9+G10+G11+G12+G13+G14+G15+G16+G17+G18+G19+G20+G21+G22</f>
        <v>19500</v>
      </c>
      <c r="H7" s="29"/>
      <c r="I7" s="9"/>
      <c r="J7" s="9"/>
      <c r="K7" s="9"/>
      <c r="L7" s="9"/>
      <c r="M7" s="14"/>
    </row>
    <row r="8" s="1" customFormat="1" ht="18" customHeight="1" spans="1:13">
      <c r="A8" s="10">
        <v>1</v>
      </c>
      <c r="B8" s="11" t="s">
        <v>29</v>
      </c>
      <c r="C8" s="11" t="s">
        <v>77</v>
      </c>
      <c r="D8" s="11" t="s">
        <v>1389</v>
      </c>
      <c r="E8" s="10">
        <v>1</v>
      </c>
      <c r="F8" s="1" t="s">
        <v>1390</v>
      </c>
      <c r="G8" s="10">
        <v>1300</v>
      </c>
      <c r="H8" s="11" t="s">
        <v>1391</v>
      </c>
      <c r="I8" s="11" t="s">
        <v>1392</v>
      </c>
      <c r="J8" s="11" t="s">
        <v>1393</v>
      </c>
      <c r="K8" s="11" t="s">
        <v>1394</v>
      </c>
      <c r="L8" s="11" t="s">
        <v>1395</v>
      </c>
      <c r="M8" s="11" t="s">
        <v>1396</v>
      </c>
    </row>
    <row r="9" s="1" customFormat="1" ht="18" customHeight="1" spans="1:13">
      <c r="A9" s="10">
        <v>2</v>
      </c>
      <c r="B9" s="11" t="s">
        <v>29</v>
      </c>
      <c r="C9" s="11" t="s">
        <v>77</v>
      </c>
      <c r="D9" s="11" t="s">
        <v>1397</v>
      </c>
      <c r="E9" s="10">
        <v>1</v>
      </c>
      <c r="F9" s="11" t="s">
        <v>1390</v>
      </c>
      <c r="G9" s="10">
        <v>1300</v>
      </c>
      <c r="H9" s="11" t="s">
        <v>1398</v>
      </c>
      <c r="I9" s="11" t="s">
        <v>1399</v>
      </c>
      <c r="J9" s="11" t="s">
        <v>1400</v>
      </c>
      <c r="K9" s="11" t="s">
        <v>1401</v>
      </c>
      <c r="L9" s="11" t="s">
        <v>141</v>
      </c>
      <c r="M9" s="11" t="s">
        <v>1402</v>
      </c>
    </row>
    <row r="10" s="1" customFormat="1" ht="18" customHeight="1" spans="1:13">
      <c r="A10" s="10">
        <v>3</v>
      </c>
      <c r="B10" s="11" t="s">
        <v>29</v>
      </c>
      <c r="C10" s="11" t="s">
        <v>77</v>
      </c>
      <c r="D10" s="11" t="s">
        <v>1403</v>
      </c>
      <c r="E10" s="10">
        <v>1</v>
      </c>
      <c r="F10" s="11" t="s">
        <v>1390</v>
      </c>
      <c r="G10" s="10">
        <v>1300</v>
      </c>
      <c r="H10" s="11" t="s">
        <v>1404</v>
      </c>
      <c r="I10" s="11" t="s">
        <v>1405</v>
      </c>
      <c r="J10" s="11" t="s">
        <v>1406</v>
      </c>
      <c r="K10" s="11" t="s">
        <v>1407</v>
      </c>
      <c r="L10" s="11" t="s">
        <v>1408</v>
      </c>
      <c r="M10" s="11" t="s">
        <v>1409</v>
      </c>
    </row>
    <row r="11" s="1" customFormat="1" ht="18" customHeight="1" spans="1:13">
      <c r="A11" s="10">
        <v>4</v>
      </c>
      <c r="B11" s="11" t="s">
        <v>29</v>
      </c>
      <c r="C11" s="11" t="s">
        <v>77</v>
      </c>
      <c r="D11" s="11" t="s">
        <v>1410</v>
      </c>
      <c r="E11" s="10">
        <v>1</v>
      </c>
      <c r="F11" s="11" t="s">
        <v>1390</v>
      </c>
      <c r="G11" s="10">
        <v>1300</v>
      </c>
      <c r="H11" s="11" t="s">
        <v>1411</v>
      </c>
      <c r="I11" s="11" t="s">
        <v>1412</v>
      </c>
      <c r="J11" s="11" t="s">
        <v>1413</v>
      </c>
      <c r="K11" s="11" t="s">
        <v>1414</v>
      </c>
      <c r="L11" s="11" t="s">
        <v>1415</v>
      </c>
      <c r="M11" s="11" t="s">
        <v>1416</v>
      </c>
    </row>
    <row r="12" s="1" customFormat="1" ht="18" customHeight="1" spans="1:13">
      <c r="A12" s="10">
        <v>5</v>
      </c>
      <c r="B12" s="11" t="s">
        <v>29</v>
      </c>
      <c r="C12" s="11" t="s">
        <v>77</v>
      </c>
      <c r="D12" s="11" t="s">
        <v>1417</v>
      </c>
      <c r="E12" s="10">
        <v>1</v>
      </c>
      <c r="F12" s="11" t="s">
        <v>1390</v>
      </c>
      <c r="G12" s="10">
        <v>1300</v>
      </c>
      <c r="H12" s="11" t="s">
        <v>1418</v>
      </c>
      <c r="I12" s="11" t="s">
        <v>1419</v>
      </c>
      <c r="J12" s="11" t="s">
        <v>1420</v>
      </c>
      <c r="K12" s="11" t="s">
        <v>1421</v>
      </c>
      <c r="L12" s="11" t="s">
        <v>1422</v>
      </c>
      <c r="M12" s="11" t="s">
        <v>1423</v>
      </c>
    </row>
    <row r="13" s="1" customFormat="1" ht="18" customHeight="1" spans="1:13">
      <c r="A13" s="10">
        <v>6</v>
      </c>
      <c r="B13" s="11" t="s">
        <v>29</v>
      </c>
      <c r="C13" s="11" t="s">
        <v>77</v>
      </c>
      <c r="D13" s="11" t="s">
        <v>1424</v>
      </c>
      <c r="E13" s="10">
        <v>1</v>
      </c>
      <c r="F13" s="11" t="s">
        <v>1390</v>
      </c>
      <c r="G13" s="10">
        <v>1300</v>
      </c>
      <c r="H13" s="11" t="s">
        <v>1425</v>
      </c>
      <c r="I13" s="11" t="s">
        <v>1426</v>
      </c>
      <c r="J13" s="11" t="s">
        <v>1427</v>
      </c>
      <c r="K13" s="11" t="s">
        <v>1428</v>
      </c>
      <c r="L13" s="11" t="s">
        <v>1429</v>
      </c>
      <c r="M13" s="11" t="s">
        <v>1430</v>
      </c>
    </row>
    <row r="14" s="1" customFormat="1" ht="18" customHeight="1" spans="1:13">
      <c r="A14" s="10">
        <v>7</v>
      </c>
      <c r="B14" s="11" t="s">
        <v>29</v>
      </c>
      <c r="C14" s="11" t="s">
        <v>77</v>
      </c>
      <c r="D14" s="11" t="s">
        <v>1431</v>
      </c>
      <c r="E14" s="10">
        <v>1</v>
      </c>
      <c r="F14" s="11" t="s">
        <v>1390</v>
      </c>
      <c r="G14" s="10">
        <v>1300</v>
      </c>
      <c r="H14" s="11" t="s">
        <v>1432</v>
      </c>
      <c r="I14" s="11" t="s">
        <v>1433</v>
      </c>
      <c r="J14" s="11" t="s">
        <v>1434</v>
      </c>
      <c r="K14" s="11" t="s">
        <v>1435</v>
      </c>
      <c r="L14" s="11" t="s">
        <v>1436</v>
      </c>
      <c r="M14" s="11" t="s">
        <v>1437</v>
      </c>
    </row>
    <row r="15" s="1" customFormat="1" ht="18" customHeight="1" spans="1:13">
      <c r="A15" s="10">
        <v>8</v>
      </c>
      <c r="B15" s="11" t="s">
        <v>29</v>
      </c>
      <c r="C15" s="11" t="s">
        <v>77</v>
      </c>
      <c r="D15" s="11" t="s">
        <v>1438</v>
      </c>
      <c r="E15" s="10">
        <v>1</v>
      </c>
      <c r="F15" s="11" t="s">
        <v>1390</v>
      </c>
      <c r="G15" s="10">
        <v>1300</v>
      </c>
      <c r="H15" s="11" t="s">
        <v>1439</v>
      </c>
      <c r="I15" s="11" t="s">
        <v>1440</v>
      </c>
      <c r="J15" s="11" t="s">
        <v>1441</v>
      </c>
      <c r="K15" s="11" t="s">
        <v>1442</v>
      </c>
      <c r="L15" s="11" t="s">
        <v>1443</v>
      </c>
      <c r="M15" s="11" t="s">
        <v>1444</v>
      </c>
    </row>
    <row r="16" s="1" customFormat="1" ht="18" customHeight="1" spans="1:13">
      <c r="A16" s="10">
        <v>9</v>
      </c>
      <c r="B16" s="11" t="s">
        <v>29</v>
      </c>
      <c r="C16" s="11" t="s">
        <v>77</v>
      </c>
      <c r="D16" s="11" t="s">
        <v>1445</v>
      </c>
      <c r="E16" s="10">
        <v>1</v>
      </c>
      <c r="F16" s="11" t="s">
        <v>1390</v>
      </c>
      <c r="G16" s="10">
        <v>1300</v>
      </c>
      <c r="H16" s="11" t="s">
        <v>1446</v>
      </c>
      <c r="I16" s="11" t="s">
        <v>1447</v>
      </c>
      <c r="J16" s="11" t="s">
        <v>1448</v>
      </c>
      <c r="K16" s="11" t="s">
        <v>1449</v>
      </c>
      <c r="L16" s="11" t="s">
        <v>268</v>
      </c>
      <c r="M16" s="11" t="s">
        <v>1450</v>
      </c>
    </row>
    <row r="17" s="1" customFormat="1" ht="18" customHeight="1" spans="1:13">
      <c r="A17" s="10">
        <v>10</v>
      </c>
      <c r="B17" s="11" t="s">
        <v>29</v>
      </c>
      <c r="C17" s="11" t="s">
        <v>77</v>
      </c>
      <c r="D17" s="11" t="s">
        <v>1451</v>
      </c>
      <c r="E17" s="10">
        <v>1</v>
      </c>
      <c r="F17" s="11" t="s">
        <v>1390</v>
      </c>
      <c r="G17" s="10">
        <v>1300</v>
      </c>
      <c r="H17" s="11" t="s">
        <v>1452</v>
      </c>
      <c r="I17" s="11" t="s">
        <v>1453</v>
      </c>
      <c r="J17" s="11" t="s">
        <v>1454</v>
      </c>
      <c r="K17" s="11" t="s">
        <v>1455</v>
      </c>
      <c r="L17" s="11" t="s">
        <v>1456</v>
      </c>
      <c r="M17" s="11" t="s">
        <v>1457</v>
      </c>
    </row>
    <row r="18" s="1" customFormat="1" ht="18" customHeight="1" spans="1:13">
      <c r="A18" s="10">
        <v>11</v>
      </c>
      <c r="B18" s="11" t="s">
        <v>29</v>
      </c>
      <c r="C18" s="11" t="s">
        <v>77</v>
      </c>
      <c r="D18" s="11" t="s">
        <v>1458</v>
      </c>
      <c r="E18" s="10">
        <v>1</v>
      </c>
      <c r="F18" s="11" t="s">
        <v>1390</v>
      </c>
      <c r="G18" s="10">
        <v>1300</v>
      </c>
      <c r="H18" s="11" t="s">
        <v>1459</v>
      </c>
      <c r="I18" s="11" t="s">
        <v>1460</v>
      </c>
      <c r="J18" s="11" t="s">
        <v>1461</v>
      </c>
      <c r="K18" s="11" t="s">
        <v>1462</v>
      </c>
      <c r="L18" s="11" t="s">
        <v>1415</v>
      </c>
      <c r="M18" s="11" t="s">
        <v>1463</v>
      </c>
    </row>
    <row r="19" s="1" customFormat="1" ht="18" customHeight="1" spans="1:13">
      <c r="A19" s="10">
        <v>12</v>
      </c>
      <c r="B19" s="11" t="s">
        <v>29</v>
      </c>
      <c r="C19" s="11" t="s">
        <v>77</v>
      </c>
      <c r="D19" s="11" t="s">
        <v>1464</v>
      </c>
      <c r="E19" s="10">
        <v>1</v>
      </c>
      <c r="F19" s="11" t="s">
        <v>1390</v>
      </c>
      <c r="G19" s="10">
        <v>1300</v>
      </c>
      <c r="H19" s="11" t="s">
        <v>1465</v>
      </c>
      <c r="I19" s="11" t="s">
        <v>1466</v>
      </c>
      <c r="J19" s="11" t="s">
        <v>1467</v>
      </c>
      <c r="K19" s="11" t="s">
        <v>1468</v>
      </c>
      <c r="L19" s="11" t="s">
        <v>1469</v>
      </c>
      <c r="M19" s="11" t="s">
        <v>1470</v>
      </c>
    </row>
    <row r="20" s="1" customFormat="1" ht="18" customHeight="1" spans="1:13">
      <c r="A20" s="10">
        <v>13</v>
      </c>
      <c r="B20" s="11" t="s">
        <v>29</v>
      </c>
      <c r="C20" s="11" t="s">
        <v>77</v>
      </c>
      <c r="D20" s="11" t="s">
        <v>1471</v>
      </c>
      <c r="E20" s="10">
        <v>1</v>
      </c>
      <c r="F20" s="11" t="s">
        <v>1390</v>
      </c>
      <c r="G20" s="10">
        <v>1300</v>
      </c>
      <c r="H20" s="11" t="s">
        <v>1472</v>
      </c>
      <c r="I20" s="11" t="s">
        <v>1473</v>
      </c>
      <c r="J20" s="11" t="s">
        <v>1474</v>
      </c>
      <c r="K20" s="11" t="s">
        <v>1475</v>
      </c>
      <c r="L20" s="11" t="s">
        <v>1476</v>
      </c>
      <c r="M20" s="11" t="s">
        <v>1477</v>
      </c>
    </row>
    <row r="21" s="1" customFormat="1" ht="18" customHeight="1" spans="1:13">
      <c r="A21" s="10">
        <v>14</v>
      </c>
      <c r="B21" s="11" t="s">
        <v>29</v>
      </c>
      <c r="C21" s="11" t="s">
        <v>77</v>
      </c>
      <c r="D21" s="11" t="s">
        <v>1478</v>
      </c>
      <c r="E21" s="10">
        <v>1</v>
      </c>
      <c r="F21" s="11" t="s">
        <v>1390</v>
      </c>
      <c r="G21" s="10">
        <v>1300</v>
      </c>
      <c r="H21" s="11" t="s">
        <v>1479</v>
      </c>
      <c r="I21" s="11" t="s">
        <v>1480</v>
      </c>
      <c r="J21" s="11" t="s">
        <v>1481</v>
      </c>
      <c r="K21" s="11" t="s">
        <v>1482</v>
      </c>
      <c r="L21" s="11" t="s">
        <v>1483</v>
      </c>
      <c r="M21" s="11" t="s">
        <v>1484</v>
      </c>
    </row>
    <row r="22" s="1" customFormat="1" ht="18" customHeight="1" spans="1:13">
      <c r="A22" s="10">
        <v>15</v>
      </c>
      <c r="B22" s="11" t="s">
        <v>29</v>
      </c>
      <c r="C22" s="11" t="s">
        <v>77</v>
      </c>
      <c r="D22" s="11" t="s">
        <v>1485</v>
      </c>
      <c r="E22" s="10">
        <v>1</v>
      </c>
      <c r="F22" s="11" t="s">
        <v>1390</v>
      </c>
      <c r="G22" s="10">
        <v>1300</v>
      </c>
      <c r="H22" s="11" t="s">
        <v>1486</v>
      </c>
      <c r="I22" s="11" t="s">
        <v>1487</v>
      </c>
      <c r="J22" s="11" t="s">
        <v>1488</v>
      </c>
      <c r="K22" s="11" t="s">
        <v>1489</v>
      </c>
      <c r="L22" s="11" t="s">
        <v>282</v>
      </c>
      <c r="M22" s="11" t="s">
        <v>1490</v>
      </c>
    </row>
    <row r="23" s="1" customFormat="1" ht="18" customHeight="1" spans="1:12">
      <c r="A23" s="35" t="s">
        <v>164</v>
      </c>
      <c r="B23" s="35"/>
      <c r="C23" s="35"/>
      <c r="D23" s="35"/>
      <c r="E23" s="35"/>
      <c r="F23" s="35"/>
      <c r="G23" s="35"/>
      <c r="H23" s="35"/>
      <c r="I23" s="35"/>
      <c r="J23" s="35"/>
      <c r="K23" s="39"/>
      <c r="L23" s="39"/>
    </row>
    <row r="24" s="1" customFormat="1" ht="18" customHeight="1" spans="1:12">
      <c r="A24" s="36" t="s">
        <v>165</v>
      </c>
      <c r="B24" s="36"/>
      <c r="C24" s="36"/>
      <c r="D24" s="36"/>
      <c r="E24" s="36"/>
      <c r="F24" s="36"/>
      <c r="G24" s="36"/>
      <c r="H24" s="36"/>
      <c r="I24" s="36"/>
      <c r="J24" s="36"/>
      <c r="K24" s="40"/>
      <c r="L24" s="40"/>
    </row>
    <row r="25" s="1" customFormat="1" ht="30" customHeight="1" spans="1:13">
      <c r="A25" s="2" t="s">
        <v>59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="1" customFormat="1" ht="18" customHeight="1" spans="1:13">
      <c r="A26" s="3"/>
      <c r="B26" s="4" t="s">
        <v>60</v>
      </c>
      <c r="C26" s="4"/>
      <c r="D26" s="4"/>
      <c r="E26" s="4"/>
      <c r="F26" s="4"/>
      <c r="G26" s="3"/>
      <c r="H26" s="3"/>
      <c r="I26" s="37"/>
      <c r="J26" s="38"/>
      <c r="K26" s="5" t="s">
        <v>61</v>
      </c>
      <c r="L26" s="5"/>
      <c r="M26" s="5"/>
    </row>
    <row r="27" s="1" customFormat="1" ht="18" customHeight="1" spans="1:13">
      <c r="A27" s="6" t="s">
        <v>62</v>
      </c>
      <c r="B27" s="7" t="s">
        <v>63</v>
      </c>
      <c r="C27" s="8" t="s">
        <v>64</v>
      </c>
      <c r="D27" s="8" t="s">
        <v>65</v>
      </c>
      <c r="E27" s="8" t="s">
        <v>66</v>
      </c>
      <c r="F27" s="7" t="s">
        <v>67</v>
      </c>
      <c r="G27" s="7" t="s">
        <v>68</v>
      </c>
      <c r="H27" s="29" t="s">
        <v>69</v>
      </c>
      <c r="I27" s="9" t="s">
        <v>70</v>
      </c>
      <c r="J27" s="9" t="s">
        <v>71</v>
      </c>
      <c r="K27" s="9" t="s">
        <v>72</v>
      </c>
      <c r="L27" s="9" t="s">
        <v>73</v>
      </c>
      <c r="M27" s="14" t="s">
        <v>74</v>
      </c>
    </row>
    <row r="28" s="1" customFormat="1" ht="18" customHeight="1" spans="1:13">
      <c r="A28" s="6"/>
      <c r="B28" s="7"/>
      <c r="C28" s="8"/>
      <c r="D28" s="8"/>
      <c r="E28" s="8"/>
      <c r="F28" s="7"/>
      <c r="G28" s="7"/>
      <c r="H28" s="29"/>
      <c r="I28" s="9"/>
      <c r="J28" s="9"/>
      <c r="K28" s="9"/>
      <c r="L28" s="9"/>
      <c r="M28" s="14"/>
    </row>
    <row r="29" s="1" customFormat="1" ht="18" customHeight="1" spans="1:13">
      <c r="A29" s="6"/>
      <c r="B29" s="7"/>
      <c r="C29" s="8"/>
      <c r="D29" s="8"/>
      <c r="E29" s="8"/>
      <c r="F29" s="7"/>
      <c r="G29" s="7"/>
      <c r="H29" s="29"/>
      <c r="I29" s="9"/>
      <c r="J29" s="9"/>
      <c r="K29" s="9"/>
      <c r="L29" s="9"/>
      <c r="M29" s="14"/>
    </row>
    <row r="30" s="1" customFormat="1" ht="18" customHeight="1" spans="1:13">
      <c r="A30" s="6"/>
      <c r="B30" s="29" t="s">
        <v>75</v>
      </c>
      <c r="C30" s="8"/>
      <c r="D30" s="8"/>
      <c r="E30" s="8"/>
      <c r="F30" s="30"/>
      <c r="G30" s="7"/>
      <c r="H30" s="29"/>
      <c r="I30" s="9"/>
      <c r="J30" s="9"/>
      <c r="K30" s="9"/>
      <c r="L30" s="9"/>
      <c r="M30" s="14"/>
    </row>
    <row r="31" s="1" customFormat="1" ht="18" customHeight="1" spans="1:13">
      <c r="A31" s="29"/>
      <c r="B31" s="31" t="s">
        <v>1388</v>
      </c>
      <c r="C31" s="29"/>
      <c r="D31" s="29"/>
      <c r="E31" s="32">
        <v>15</v>
      </c>
      <c r="F31" s="29"/>
      <c r="G31" s="24">
        <f>G32+G33+G34+G35+G36+G37+G38+G39+G40+G41+G42+G43+G44+G45+G46</f>
        <v>19500</v>
      </c>
      <c r="H31" s="29"/>
      <c r="I31" s="9"/>
      <c r="J31" s="9"/>
      <c r="K31" s="9"/>
      <c r="L31" s="9"/>
      <c r="M31" s="14"/>
    </row>
    <row r="32" s="1" customFormat="1" ht="18" customHeight="1" spans="1:13">
      <c r="A32" s="10">
        <v>16</v>
      </c>
      <c r="B32" s="11" t="s">
        <v>29</v>
      </c>
      <c r="C32" s="11" t="s">
        <v>77</v>
      </c>
      <c r="D32" s="11" t="s">
        <v>205</v>
      </c>
      <c r="E32" s="10">
        <v>1</v>
      </c>
      <c r="F32" s="1" t="s">
        <v>1390</v>
      </c>
      <c r="G32" s="10">
        <v>1300</v>
      </c>
      <c r="H32" s="11" t="s">
        <v>206</v>
      </c>
      <c r="I32" s="11" t="s">
        <v>207</v>
      </c>
      <c r="J32" s="11" t="s">
        <v>208</v>
      </c>
      <c r="K32" s="11" t="s">
        <v>209</v>
      </c>
      <c r="L32" s="11" t="s">
        <v>210</v>
      </c>
      <c r="M32" s="11" t="s">
        <v>1491</v>
      </c>
    </row>
    <row r="33" s="1" customFormat="1" ht="18" customHeight="1" spans="1:13">
      <c r="A33" s="10">
        <v>17</v>
      </c>
      <c r="B33" s="11" t="s">
        <v>29</v>
      </c>
      <c r="C33" s="11" t="s">
        <v>77</v>
      </c>
      <c r="D33" s="11" t="s">
        <v>1492</v>
      </c>
      <c r="E33" s="10">
        <v>1</v>
      </c>
      <c r="F33" s="11" t="s">
        <v>1390</v>
      </c>
      <c r="G33" s="10">
        <v>1300</v>
      </c>
      <c r="H33" s="11" t="s">
        <v>1493</v>
      </c>
      <c r="I33" s="11" t="s">
        <v>1494</v>
      </c>
      <c r="J33" s="11" t="s">
        <v>1495</v>
      </c>
      <c r="K33" s="11" t="s">
        <v>1496</v>
      </c>
      <c r="L33" s="11" t="s">
        <v>1497</v>
      </c>
      <c r="M33" s="11" t="s">
        <v>1498</v>
      </c>
    </row>
    <row r="34" s="1" customFormat="1" ht="18" customHeight="1" spans="1:13">
      <c r="A34" s="10">
        <v>18</v>
      </c>
      <c r="B34" s="11" t="s">
        <v>29</v>
      </c>
      <c r="C34" s="11" t="s">
        <v>77</v>
      </c>
      <c r="D34" s="11" t="s">
        <v>1499</v>
      </c>
      <c r="E34" s="10">
        <v>1</v>
      </c>
      <c r="F34" s="11" t="s">
        <v>1390</v>
      </c>
      <c r="G34" s="10">
        <v>1300</v>
      </c>
      <c r="H34" s="11" t="s">
        <v>1500</v>
      </c>
      <c r="I34" s="11" t="s">
        <v>1501</v>
      </c>
      <c r="J34" s="11" t="s">
        <v>1502</v>
      </c>
      <c r="K34" s="11" t="s">
        <v>1503</v>
      </c>
      <c r="L34" s="11" t="s">
        <v>1504</v>
      </c>
      <c r="M34" s="11" t="s">
        <v>1505</v>
      </c>
    </row>
    <row r="35" s="1" customFormat="1" ht="18" customHeight="1" spans="1:13">
      <c r="A35" s="10">
        <v>19</v>
      </c>
      <c r="B35" s="11" t="s">
        <v>29</v>
      </c>
      <c r="C35" s="11" t="s">
        <v>77</v>
      </c>
      <c r="D35" s="11" t="s">
        <v>1506</v>
      </c>
      <c r="E35" s="10">
        <v>1</v>
      </c>
      <c r="F35" s="11" t="s">
        <v>1390</v>
      </c>
      <c r="G35" s="10">
        <v>1300</v>
      </c>
      <c r="H35" s="11" t="s">
        <v>1507</v>
      </c>
      <c r="I35" s="11" t="s">
        <v>1508</v>
      </c>
      <c r="J35" s="11" t="s">
        <v>1509</v>
      </c>
      <c r="K35" s="11" t="s">
        <v>1510</v>
      </c>
      <c r="L35" s="11" t="s">
        <v>224</v>
      </c>
      <c r="M35" s="11" t="s">
        <v>1511</v>
      </c>
    </row>
    <row r="36" s="1" customFormat="1" ht="18" customHeight="1" spans="1:13">
      <c r="A36" s="10">
        <v>20</v>
      </c>
      <c r="B36" s="11" t="s">
        <v>29</v>
      </c>
      <c r="C36" s="11" t="s">
        <v>77</v>
      </c>
      <c r="D36" s="11" t="s">
        <v>1512</v>
      </c>
      <c r="E36" s="10">
        <v>1</v>
      </c>
      <c r="F36" s="11" t="s">
        <v>1390</v>
      </c>
      <c r="G36" s="10">
        <v>1300</v>
      </c>
      <c r="H36" s="11" t="s">
        <v>1513</v>
      </c>
      <c r="I36" s="11" t="s">
        <v>1514</v>
      </c>
      <c r="J36" s="11" t="s">
        <v>1515</v>
      </c>
      <c r="K36" s="11" t="s">
        <v>1516</v>
      </c>
      <c r="L36" s="11" t="s">
        <v>1517</v>
      </c>
      <c r="M36" s="11" t="s">
        <v>1518</v>
      </c>
    </row>
    <row r="37" s="1" customFormat="1" ht="18" customHeight="1" spans="1:13">
      <c r="A37" s="10">
        <v>21</v>
      </c>
      <c r="B37" s="11" t="s">
        <v>29</v>
      </c>
      <c r="C37" s="11" t="s">
        <v>77</v>
      </c>
      <c r="D37" s="11" t="s">
        <v>1519</v>
      </c>
      <c r="E37" s="10">
        <v>1</v>
      </c>
      <c r="F37" s="11" t="s">
        <v>1390</v>
      </c>
      <c r="G37" s="10">
        <v>1300</v>
      </c>
      <c r="H37" s="11" t="s">
        <v>1520</v>
      </c>
      <c r="I37" s="11" t="s">
        <v>1521</v>
      </c>
      <c r="J37" s="11" t="s">
        <v>1522</v>
      </c>
      <c r="K37" s="11" t="s">
        <v>1523</v>
      </c>
      <c r="L37" s="11" t="s">
        <v>1009</v>
      </c>
      <c r="M37" s="11" t="s">
        <v>1524</v>
      </c>
    </row>
    <row r="38" s="1" customFormat="1" ht="18" customHeight="1" spans="1:13">
      <c r="A38" s="10">
        <v>22</v>
      </c>
      <c r="B38" s="11" t="s">
        <v>28</v>
      </c>
      <c r="C38" s="11" t="s">
        <v>1525</v>
      </c>
      <c r="D38" s="11" t="s">
        <v>1526</v>
      </c>
      <c r="E38" s="10">
        <v>1</v>
      </c>
      <c r="F38" s="11" t="s">
        <v>1390</v>
      </c>
      <c r="G38" s="10">
        <v>1300</v>
      </c>
      <c r="H38" s="11" t="s">
        <v>1527</v>
      </c>
      <c r="I38" s="11" t="s">
        <v>1528</v>
      </c>
      <c r="J38" s="11" t="s">
        <v>1529</v>
      </c>
      <c r="K38" s="11" t="s">
        <v>1530</v>
      </c>
      <c r="L38" s="11" t="s">
        <v>1531</v>
      </c>
      <c r="M38" s="11" t="s">
        <v>1532</v>
      </c>
    </row>
    <row r="39" s="1" customFormat="1" ht="18" customHeight="1" spans="1:13">
      <c r="A39" s="10">
        <v>23</v>
      </c>
      <c r="B39" s="11" t="s">
        <v>28</v>
      </c>
      <c r="C39" s="11" t="s">
        <v>1525</v>
      </c>
      <c r="D39" s="11" t="s">
        <v>1533</v>
      </c>
      <c r="E39" s="10">
        <v>1</v>
      </c>
      <c r="F39" s="11" t="s">
        <v>1390</v>
      </c>
      <c r="G39" s="10">
        <v>1300</v>
      </c>
      <c r="H39" s="11" t="s">
        <v>1534</v>
      </c>
      <c r="I39" s="11" t="s">
        <v>1535</v>
      </c>
      <c r="J39" s="11" t="s">
        <v>1536</v>
      </c>
      <c r="K39" s="11" t="s">
        <v>1537</v>
      </c>
      <c r="L39" s="11" t="s">
        <v>1538</v>
      </c>
      <c r="M39" s="11" t="s">
        <v>1539</v>
      </c>
    </row>
    <row r="40" s="1" customFormat="1" ht="18" customHeight="1" spans="1:13">
      <c r="A40" s="10">
        <v>24</v>
      </c>
      <c r="B40" s="11" t="s">
        <v>28</v>
      </c>
      <c r="C40" s="11" t="s">
        <v>1540</v>
      </c>
      <c r="D40" s="11" t="s">
        <v>1541</v>
      </c>
      <c r="E40" s="11">
        <v>1</v>
      </c>
      <c r="F40" s="11">
        <v>4350</v>
      </c>
      <c r="G40" s="10">
        <v>1300</v>
      </c>
      <c r="H40" s="11" t="s">
        <v>1542</v>
      </c>
      <c r="I40" s="11" t="s">
        <v>1543</v>
      </c>
      <c r="J40" s="11">
        <v>13592369626</v>
      </c>
      <c r="K40" s="11" t="s">
        <v>1544</v>
      </c>
      <c r="L40" s="11" t="s">
        <v>1545</v>
      </c>
      <c r="M40" s="11" t="s">
        <v>1546</v>
      </c>
    </row>
    <row r="41" s="1" customFormat="1" ht="18" customHeight="1" spans="1:13">
      <c r="A41" s="10">
        <v>25</v>
      </c>
      <c r="B41" s="11" t="s">
        <v>28</v>
      </c>
      <c r="C41" s="11" t="s">
        <v>1540</v>
      </c>
      <c r="D41" s="11" t="s">
        <v>1547</v>
      </c>
      <c r="E41" s="11">
        <v>1</v>
      </c>
      <c r="F41" s="11">
        <v>4350</v>
      </c>
      <c r="G41" s="10">
        <v>1300</v>
      </c>
      <c r="H41" s="11" t="s">
        <v>1548</v>
      </c>
      <c r="I41" s="11" t="s">
        <v>1549</v>
      </c>
      <c r="J41" s="11">
        <v>18236355976</v>
      </c>
      <c r="K41" s="11" t="s">
        <v>1550</v>
      </c>
      <c r="L41" s="11" t="s">
        <v>1551</v>
      </c>
      <c r="M41" s="11" t="s">
        <v>1552</v>
      </c>
    </row>
    <row r="42" s="1" customFormat="1" ht="18" customHeight="1" spans="1:13">
      <c r="A42" s="10">
        <v>26</v>
      </c>
      <c r="B42" s="11" t="s">
        <v>28</v>
      </c>
      <c r="C42" s="11" t="s">
        <v>1540</v>
      </c>
      <c r="D42" s="11" t="s">
        <v>1553</v>
      </c>
      <c r="E42" s="11">
        <v>1</v>
      </c>
      <c r="F42" s="11">
        <v>4350</v>
      </c>
      <c r="G42" s="10">
        <v>1300</v>
      </c>
      <c r="H42" s="11" t="s">
        <v>1554</v>
      </c>
      <c r="I42" s="11" t="s">
        <v>1555</v>
      </c>
      <c r="J42" s="11" t="s">
        <v>1556</v>
      </c>
      <c r="K42" s="11" t="s">
        <v>1557</v>
      </c>
      <c r="L42" s="11" t="s">
        <v>1558</v>
      </c>
      <c r="M42" s="11" t="s">
        <v>1559</v>
      </c>
    </row>
    <row r="43" s="1" customFormat="1" ht="18" customHeight="1" spans="1:13">
      <c r="A43" s="10">
        <v>27</v>
      </c>
      <c r="B43" s="11" t="s">
        <v>28</v>
      </c>
      <c r="C43" s="11" t="s">
        <v>1540</v>
      </c>
      <c r="D43" s="11" t="s">
        <v>1560</v>
      </c>
      <c r="E43" s="11">
        <v>1</v>
      </c>
      <c r="F43" s="11">
        <v>4350</v>
      </c>
      <c r="G43" s="10">
        <v>1300</v>
      </c>
      <c r="H43" s="11" t="s">
        <v>1561</v>
      </c>
      <c r="I43" s="11" t="s">
        <v>1562</v>
      </c>
      <c r="J43" s="11">
        <v>15138551636</v>
      </c>
      <c r="K43" s="11" t="s">
        <v>1563</v>
      </c>
      <c r="L43" s="11" t="s">
        <v>1564</v>
      </c>
      <c r="M43" s="11" t="s">
        <v>1565</v>
      </c>
    </row>
    <row r="44" s="1" customFormat="1" ht="18" customHeight="1" spans="1:13">
      <c r="A44" s="10">
        <v>28</v>
      </c>
      <c r="B44" s="11" t="s">
        <v>28</v>
      </c>
      <c r="C44" s="11" t="s">
        <v>1540</v>
      </c>
      <c r="D44" s="11" t="s">
        <v>1566</v>
      </c>
      <c r="E44" s="11">
        <v>1</v>
      </c>
      <c r="F44" s="11">
        <v>4350</v>
      </c>
      <c r="G44" s="10">
        <v>1300</v>
      </c>
      <c r="H44" s="11" t="s">
        <v>1567</v>
      </c>
      <c r="I44" s="11" t="s">
        <v>1568</v>
      </c>
      <c r="J44" s="11">
        <v>13583092425</v>
      </c>
      <c r="K44" s="11" t="s">
        <v>1569</v>
      </c>
      <c r="L44" s="11" t="s">
        <v>1570</v>
      </c>
      <c r="M44" s="11" t="s">
        <v>1571</v>
      </c>
    </row>
    <row r="45" s="1" customFormat="1" ht="18" customHeight="1" spans="1:13">
      <c r="A45" s="10">
        <v>29</v>
      </c>
      <c r="B45" s="11" t="s">
        <v>28</v>
      </c>
      <c r="C45" s="11" t="s">
        <v>1540</v>
      </c>
      <c r="D45" s="11" t="s">
        <v>1572</v>
      </c>
      <c r="E45" s="11">
        <v>1</v>
      </c>
      <c r="F45" s="11">
        <v>4350</v>
      </c>
      <c r="G45" s="10">
        <v>1300</v>
      </c>
      <c r="H45" s="11" t="s">
        <v>1573</v>
      </c>
      <c r="I45" s="11" t="s">
        <v>1574</v>
      </c>
      <c r="J45" s="11" t="s">
        <v>1575</v>
      </c>
      <c r="K45" s="11" t="s">
        <v>1576</v>
      </c>
      <c r="L45" s="11" t="s">
        <v>1577</v>
      </c>
      <c r="M45" s="11" t="s">
        <v>1578</v>
      </c>
    </row>
    <row r="46" s="1" customFormat="1" ht="18" customHeight="1" spans="1:13">
      <c r="A46" s="10">
        <v>30</v>
      </c>
      <c r="B46" s="11" t="s">
        <v>28</v>
      </c>
      <c r="C46" s="11" t="s">
        <v>1540</v>
      </c>
      <c r="D46" s="11" t="s">
        <v>1579</v>
      </c>
      <c r="E46" s="11">
        <v>1</v>
      </c>
      <c r="F46" s="11">
        <v>4350</v>
      </c>
      <c r="G46" s="10">
        <v>1300</v>
      </c>
      <c r="H46" s="11" t="s">
        <v>1580</v>
      </c>
      <c r="I46" s="11" t="s">
        <v>1581</v>
      </c>
      <c r="J46" s="11">
        <v>13569316265</v>
      </c>
      <c r="K46" s="11" t="s">
        <v>1582</v>
      </c>
      <c r="L46" s="11" t="s">
        <v>1583</v>
      </c>
      <c r="M46" s="11" t="s">
        <v>1584</v>
      </c>
    </row>
    <row r="47" s="1" customFormat="1" ht="18" customHeight="1" spans="1:12">
      <c r="A47" s="35" t="s">
        <v>164</v>
      </c>
      <c r="B47" s="35"/>
      <c r="C47" s="35"/>
      <c r="D47" s="35"/>
      <c r="E47" s="35"/>
      <c r="F47" s="35"/>
      <c r="G47" s="35"/>
      <c r="H47" s="35"/>
      <c r="I47" s="35"/>
      <c r="J47" s="35"/>
      <c r="K47" s="39"/>
      <c r="L47" s="39"/>
    </row>
    <row r="48" s="1" customFormat="1" ht="18" customHeight="1" spans="1:12">
      <c r="A48" s="36" t="s">
        <v>165</v>
      </c>
      <c r="B48" s="36"/>
      <c r="C48" s="36"/>
      <c r="D48" s="36"/>
      <c r="E48" s="36"/>
      <c r="F48" s="36"/>
      <c r="G48" s="36"/>
      <c r="H48" s="36"/>
      <c r="I48" s="36"/>
      <c r="J48" s="36"/>
      <c r="K48" s="40"/>
      <c r="L48" s="40"/>
    </row>
  </sheetData>
  <autoFilter ref="A7:M48">
    <extLst/>
  </autoFilter>
  <mergeCells count="36">
    <mergeCell ref="A1:M1"/>
    <mergeCell ref="B2:F2"/>
    <mergeCell ref="K2:M2"/>
    <mergeCell ref="A23:J23"/>
    <mergeCell ref="A24:J24"/>
    <mergeCell ref="A25:M25"/>
    <mergeCell ref="B26:F26"/>
    <mergeCell ref="K26:M26"/>
    <mergeCell ref="A47:J47"/>
    <mergeCell ref="A48:J48"/>
    <mergeCell ref="A3:A7"/>
    <mergeCell ref="A27:A31"/>
    <mergeCell ref="B3:B5"/>
    <mergeCell ref="B27:B29"/>
    <mergeCell ref="C3:C5"/>
    <mergeCell ref="C27:C29"/>
    <mergeCell ref="D3:D5"/>
    <mergeCell ref="D27:D29"/>
    <mergeCell ref="E3:E5"/>
    <mergeCell ref="E27:E29"/>
    <mergeCell ref="F3:F5"/>
    <mergeCell ref="F27:F29"/>
    <mergeCell ref="G3:G5"/>
    <mergeCell ref="G27:G29"/>
    <mergeCell ref="H3:H5"/>
    <mergeCell ref="H27:H29"/>
    <mergeCell ref="I3:I5"/>
    <mergeCell ref="I27:I29"/>
    <mergeCell ref="J3:J5"/>
    <mergeCell ref="J27:J29"/>
    <mergeCell ref="K3:K5"/>
    <mergeCell ref="K27:K29"/>
    <mergeCell ref="L3:L5"/>
    <mergeCell ref="L27:L29"/>
    <mergeCell ref="M3:M5"/>
    <mergeCell ref="M27:M29"/>
  </mergeCells>
  <pageMargins left="0.75" right="0.75" top="1" bottom="1" header="0.5" footer="0.5"/>
  <pageSetup paperSize="9" scale="92" orientation="landscape"/>
  <headerFooter/>
  <rowBreaks count="1" manualBreakCount="1">
    <brk id="24" max="16383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view="pageBreakPreview" zoomScaleNormal="100" workbookViewId="0">
      <selection activeCell="A8" sqref="A8:M11"/>
    </sheetView>
  </sheetViews>
  <sheetFormatPr defaultColWidth="9" defaultRowHeight="13.5"/>
  <cols>
    <col min="1" max="1" width="3.125" style="43" customWidth="1"/>
    <col min="2" max="2" width="7.625" style="43" customWidth="1"/>
    <col min="3" max="3" width="7.75" style="43" customWidth="1"/>
    <col min="4" max="4" width="9" style="43"/>
    <col min="5" max="5" width="4.625" style="43" customWidth="1"/>
    <col min="6" max="6" width="6" style="43" customWidth="1"/>
    <col min="7" max="7" width="7.125" style="43" customWidth="1"/>
    <col min="8" max="8" width="17.125" style="43" customWidth="1"/>
    <col min="9" max="9" width="17.875" style="43" customWidth="1"/>
    <col min="10" max="10" width="11.125" style="43" customWidth="1"/>
    <col min="11" max="11" width="19.875" style="43" customWidth="1"/>
    <col min="12" max="12" width="15.375" style="43" customWidth="1"/>
    <col min="13" max="13" width="8.375" style="43" customWidth="1"/>
    <col min="14" max="16384" width="9" style="43"/>
  </cols>
  <sheetData>
    <row r="1" s="21" customFormat="1" ht="30" customHeight="1" spans="1:13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="21" customFormat="1" ht="18" customHeight="1" spans="1:13">
      <c r="A2" s="45"/>
      <c r="B2" s="46" t="s">
        <v>60</v>
      </c>
      <c r="C2" s="46"/>
      <c r="D2" s="46"/>
      <c r="E2" s="46"/>
      <c r="F2" s="46"/>
      <c r="G2" s="45"/>
      <c r="H2" s="45"/>
      <c r="I2" s="56"/>
      <c r="J2" s="57"/>
      <c r="K2" s="57" t="s">
        <v>61</v>
      </c>
      <c r="L2" s="57"/>
      <c r="M2" s="57"/>
    </row>
    <row r="3" s="21" customFormat="1" ht="18" customHeight="1" spans="1:13">
      <c r="A3" s="47" t="s">
        <v>62</v>
      </c>
      <c r="B3" s="48" t="s">
        <v>63</v>
      </c>
      <c r="C3" s="49" t="s">
        <v>64</v>
      </c>
      <c r="D3" s="49" t="s">
        <v>65</v>
      </c>
      <c r="E3" s="49" t="s">
        <v>66</v>
      </c>
      <c r="F3" s="48" t="s">
        <v>67</v>
      </c>
      <c r="G3" s="48" t="s">
        <v>68</v>
      </c>
      <c r="H3" s="50" t="s">
        <v>69</v>
      </c>
      <c r="I3" s="58" t="s">
        <v>70</v>
      </c>
      <c r="J3" s="58" t="s">
        <v>71</v>
      </c>
      <c r="K3" s="58" t="s">
        <v>72</v>
      </c>
      <c r="L3" s="58" t="s">
        <v>73</v>
      </c>
      <c r="M3" s="16" t="s">
        <v>74</v>
      </c>
    </row>
    <row r="4" s="21" customFormat="1" ht="18" customHeight="1" spans="1:13">
      <c r="A4" s="47"/>
      <c r="B4" s="48"/>
      <c r="C4" s="49"/>
      <c r="D4" s="49"/>
      <c r="E4" s="49"/>
      <c r="F4" s="48"/>
      <c r="G4" s="48"/>
      <c r="H4" s="50"/>
      <c r="I4" s="58"/>
      <c r="J4" s="58"/>
      <c r="K4" s="58"/>
      <c r="L4" s="58"/>
      <c r="M4" s="16"/>
    </row>
    <row r="5" s="21" customFormat="1" ht="18" customHeight="1" spans="1:13">
      <c r="A5" s="47"/>
      <c r="B5" s="48"/>
      <c r="C5" s="49"/>
      <c r="D5" s="49"/>
      <c r="E5" s="49"/>
      <c r="F5" s="48"/>
      <c r="G5" s="48"/>
      <c r="H5" s="50"/>
      <c r="I5" s="58"/>
      <c r="J5" s="58"/>
      <c r="K5" s="58"/>
      <c r="L5" s="58"/>
      <c r="M5" s="16"/>
    </row>
    <row r="6" s="21" customFormat="1" ht="18" customHeight="1" spans="1:13">
      <c r="A6" s="47"/>
      <c r="B6" s="50" t="s">
        <v>75</v>
      </c>
      <c r="C6" s="49"/>
      <c r="D6" s="49"/>
      <c r="E6" s="49"/>
      <c r="F6" s="51"/>
      <c r="G6" s="52">
        <f>G7+G31+G55+G79+G103+G127+G151+G175+G199</f>
        <v>9600</v>
      </c>
      <c r="H6" s="50"/>
      <c r="I6" s="58"/>
      <c r="J6" s="58"/>
      <c r="K6" s="58"/>
      <c r="L6" s="58"/>
      <c r="M6" s="16"/>
    </row>
    <row r="7" s="21" customFormat="1" ht="18" customHeight="1" spans="1:13">
      <c r="A7" s="50"/>
      <c r="B7" s="53" t="s">
        <v>1585</v>
      </c>
      <c r="C7" s="50"/>
      <c r="D7" s="50"/>
      <c r="E7" s="52">
        <f>E8+E9+E10+E11+E12+E13+E14+E15+E16+E17+E18+E19+E20+E21+E22</f>
        <v>4</v>
      </c>
      <c r="F7" s="50"/>
      <c r="G7" s="16">
        <f>G8+G9+G10+G11+G12+G13+G14+G15+G16+G17+G18+G19+G20+G21+G22</f>
        <v>9600</v>
      </c>
      <c r="H7" s="50"/>
      <c r="I7" s="58"/>
      <c r="J7" s="58"/>
      <c r="K7" s="58"/>
      <c r="L7" s="58"/>
      <c r="M7" s="16"/>
    </row>
    <row r="8" s="21" customFormat="1" ht="18" customHeight="1" spans="1:13">
      <c r="A8" s="10">
        <v>1</v>
      </c>
      <c r="B8" s="11" t="s">
        <v>31</v>
      </c>
      <c r="C8" s="11" t="s">
        <v>1586</v>
      </c>
      <c r="D8" s="11" t="s">
        <v>1587</v>
      </c>
      <c r="E8" s="10">
        <v>1</v>
      </c>
      <c r="F8" s="21" t="s">
        <v>1588</v>
      </c>
      <c r="G8" s="10">
        <v>2400</v>
      </c>
      <c r="H8" s="11" t="s">
        <v>1589</v>
      </c>
      <c r="I8" s="11" t="s">
        <v>1590</v>
      </c>
      <c r="J8" s="11" t="s">
        <v>1591</v>
      </c>
      <c r="K8" s="11" t="s">
        <v>1592</v>
      </c>
      <c r="L8" s="11" t="s">
        <v>1593</v>
      </c>
      <c r="M8" s="11" t="s">
        <v>1594</v>
      </c>
    </row>
    <row r="9" s="21" customFormat="1" ht="18" customHeight="1" spans="1:13">
      <c r="A9" s="10">
        <v>2</v>
      </c>
      <c r="B9" s="11" t="s">
        <v>31</v>
      </c>
      <c r="C9" s="11" t="s">
        <v>1586</v>
      </c>
      <c r="D9" s="11" t="s">
        <v>1595</v>
      </c>
      <c r="E9" s="10">
        <v>1</v>
      </c>
      <c r="F9" s="11" t="s">
        <v>1588</v>
      </c>
      <c r="G9" s="10">
        <v>2400</v>
      </c>
      <c r="H9" s="11" t="s">
        <v>1596</v>
      </c>
      <c r="I9" s="11" t="s">
        <v>1597</v>
      </c>
      <c r="J9" s="11" t="s">
        <v>1598</v>
      </c>
      <c r="K9" s="11" t="s">
        <v>1599</v>
      </c>
      <c r="L9" s="11" t="s">
        <v>1600</v>
      </c>
      <c r="M9" s="11" t="s">
        <v>1601</v>
      </c>
    </row>
    <row r="10" s="21" customFormat="1" ht="18" customHeight="1" spans="1:13">
      <c r="A10" s="10">
        <v>3</v>
      </c>
      <c r="B10" s="11" t="s">
        <v>31</v>
      </c>
      <c r="C10" s="11" t="s">
        <v>1586</v>
      </c>
      <c r="D10" s="11" t="s">
        <v>1602</v>
      </c>
      <c r="E10" s="10">
        <v>1</v>
      </c>
      <c r="F10" s="11" t="s">
        <v>1588</v>
      </c>
      <c r="G10" s="10">
        <v>2400</v>
      </c>
      <c r="H10" s="11" t="s">
        <v>1603</v>
      </c>
      <c r="I10" s="11" t="s">
        <v>1604</v>
      </c>
      <c r="J10" s="11" t="s">
        <v>1605</v>
      </c>
      <c r="K10" s="11" t="s">
        <v>1606</v>
      </c>
      <c r="L10" s="11" t="s">
        <v>1607</v>
      </c>
      <c r="M10" s="11" t="s">
        <v>1608</v>
      </c>
    </row>
    <row r="11" s="21" customFormat="1" ht="18" customHeight="1" spans="1:13">
      <c r="A11" s="10">
        <v>4</v>
      </c>
      <c r="B11" s="11" t="s">
        <v>31</v>
      </c>
      <c r="C11" s="11" t="s">
        <v>1586</v>
      </c>
      <c r="D11" s="11" t="s">
        <v>1609</v>
      </c>
      <c r="E11" s="10">
        <v>1</v>
      </c>
      <c r="F11" s="11" t="s">
        <v>1588</v>
      </c>
      <c r="G11" s="10">
        <v>2400</v>
      </c>
      <c r="H11" s="11" t="s">
        <v>1610</v>
      </c>
      <c r="I11" s="11" t="s">
        <v>1611</v>
      </c>
      <c r="J11" s="11" t="s">
        <v>1612</v>
      </c>
      <c r="K11" s="11" t="s">
        <v>1613</v>
      </c>
      <c r="L11" s="11" t="s">
        <v>1614</v>
      </c>
      <c r="M11" s="11" t="s">
        <v>1615</v>
      </c>
    </row>
    <row r="12" s="21" customFormat="1" ht="18" customHeight="1" spans="1:13">
      <c r="A12" s="10">
        <v>5</v>
      </c>
      <c r="B12" s="11"/>
      <c r="C12" s="11"/>
      <c r="D12" s="11"/>
      <c r="E12" s="11"/>
      <c r="F12" s="11"/>
      <c r="G12" s="10"/>
      <c r="H12" s="11"/>
      <c r="I12" s="11"/>
      <c r="J12" s="11"/>
      <c r="K12" s="11"/>
      <c r="L12" s="11"/>
      <c r="M12" s="11"/>
    </row>
    <row r="13" s="21" customFormat="1" ht="18" customHeight="1" spans="1:13">
      <c r="A13" s="10">
        <v>6</v>
      </c>
      <c r="B13" s="11"/>
      <c r="C13" s="11"/>
      <c r="D13" s="11"/>
      <c r="E13" s="11"/>
      <c r="F13" s="11"/>
      <c r="G13" s="10"/>
      <c r="H13" s="11"/>
      <c r="I13" s="11"/>
      <c r="J13" s="11"/>
      <c r="K13" s="11"/>
      <c r="L13" s="11"/>
      <c r="M13" s="11"/>
    </row>
    <row r="14" s="21" customFormat="1" ht="18" customHeight="1" spans="1:13">
      <c r="A14" s="10">
        <v>7</v>
      </c>
      <c r="B14" s="11"/>
      <c r="C14" s="11"/>
      <c r="D14" s="11"/>
      <c r="E14" s="11"/>
      <c r="F14" s="11"/>
      <c r="G14" s="10"/>
      <c r="H14" s="11"/>
      <c r="I14" s="11"/>
      <c r="J14" s="11"/>
      <c r="K14" s="11"/>
      <c r="L14" s="11"/>
      <c r="M14" s="11"/>
    </row>
    <row r="15" s="21" customFormat="1" ht="18" customHeight="1" spans="1:13">
      <c r="A15" s="10">
        <v>8</v>
      </c>
      <c r="B15" s="11"/>
      <c r="C15" s="11"/>
      <c r="D15" s="11"/>
      <c r="E15" s="11"/>
      <c r="F15" s="11"/>
      <c r="G15" s="10"/>
      <c r="H15" s="11"/>
      <c r="I15" s="11"/>
      <c r="J15" s="11"/>
      <c r="K15" s="11"/>
      <c r="L15" s="11"/>
      <c r="M15" s="11"/>
    </row>
    <row r="16" s="21" customFormat="1" ht="18" customHeight="1" spans="1:13">
      <c r="A16" s="10">
        <v>9</v>
      </c>
      <c r="B16" s="11"/>
      <c r="C16" s="11"/>
      <c r="D16" s="11"/>
      <c r="E16" s="11"/>
      <c r="F16" s="11"/>
      <c r="G16" s="10"/>
      <c r="H16" s="11"/>
      <c r="I16" s="11"/>
      <c r="J16" s="11"/>
      <c r="K16" s="11"/>
      <c r="L16" s="11"/>
      <c r="M16" s="11"/>
    </row>
    <row r="17" s="21" customFormat="1" ht="18" customHeight="1" spans="1:13">
      <c r="A17" s="10">
        <v>10</v>
      </c>
      <c r="B17" s="11"/>
      <c r="C17" s="11"/>
      <c r="D17" s="11"/>
      <c r="E17" s="11"/>
      <c r="F17" s="11"/>
      <c r="G17" s="10"/>
      <c r="H17" s="11"/>
      <c r="I17" s="11"/>
      <c r="J17" s="11"/>
      <c r="K17" s="11"/>
      <c r="L17" s="11"/>
      <c r="M17" s="11"/>
    </row>
    <row r="18" s="21" customFormat="1" ht="18" customHeight="1" spans="1:13">
      <c r="A18" s="10">
        <v>11</v>
      </c>
      <c r="B18" s="11"/>
      <c r="C18" s="11"/>
      <c r="D18" s="11"/>
      <c r="E18" s="11"/>
      <c r="F18" s="11"/>
      <c r="G18" s="10"/>
      <c r="H18" s="11"/>
      <c r="I18" s="11"/>
      <c r="J18" s="11"/>
      <c r="K18" s="11"/>
      <c r="L18" s="11"/>
      <c r="M18" s="11"/>
    </row>
    <row r="19" s="21" customFormat="1" ht="18" customHeight="1" spans="1:13">
      <c r="A19" s="10">
        <v>12</v>
      </c>
      <c r="B19" s="11"/>
      <c r="C19" s="11"/>
      <c r="D19" s="11"/>
      <c r="E19" s="11"/>
      <c r="F19" s="11"/>
      <c r="G19" s="10"/>
      <c r="H19" s="11"/>
      <c r="I19" s="11"/>
      <c r="J19" s="11"/>
      <c r="K19" s="11"/>
      <c r="L19" s="11"/>
      <c r="M19" s="11"/>
    </row>
    <row r="20" s="21" customFormat="1" ht="18" customHeight="1" spans="1:13">
      <c r="A20" s="10">
        <v>13</v>
      </c>
      <c r="B20" s="11"/>
      <c r="C20" s="11"/>
      <c r="D20" s="11"/>
      <c r="E20" s="11"/>
      <c r="F20" s="11"/>
      <c r="G20" s="10"/>
      <c r="H20" s="11"/>
      <c r="I20" s="11"/>
      <c r="J20" s="11"/>
      <c r="K20" s="11"/>
      <c r="L20" s="11"/>
      <c r="M20" s="11"/>
    </row>
    <row r="21" s="21" customFormat="1" ht="18" customHeight="1" spans="1:13">
      <c r="A21" s="10">
        <v>14</v>
      </c>
      <c r="B21" s="11"/>
      <c r="C21" s="11"/>
      <c r="D21" s="11"/>
      <c r="E21" s="11"/>
      <c r="F21" s="11"/>
      <c r="G21" s="10"/>
      <c r="H21" s="11"/>
      <c r="I21" s="11"/>
      <c r="J21" s="11"/>
      <c r="K21" s="11"/>
      <c r="L21" s="11"/>
      <c r="M21" s="11"/>
    </row>
    <row r="22" s="21" customFormat="1" ht="18" customHeight="1" spans="1:13">
      <c r="A22" s="10">
        <v>15</v>
      </c>
      <c r="B22" s="11"/>
      <c r="C22" s="11"/>
      <c r="D22" s="11"/>
      <c r="E22" s="11"/>
      <c r="F22" s="11"/>
      <c r="G22" s="10"/>
      <c r="H22" s="11"/>
      <c r="I22" s="11"/>
      <c r="J22" s="11"/>
      <c r="K22" s="11"/>
      <c r="L22" s="11"/>
      <c r="M22" s="11"/>
    </row>
    <row r="23" s="21" customFormat="1" ht="18" customHeight="1" spans="1:12">
      <c r="A23" s="54" t="s">
        <v>164</v>
      </c>
      <c r="B23" s="54"/>
      <c r="C23" s="54"/>
      <c r="D23" s="54"/>
      <c r="E23" s="54"/>
      <c r="F23" s="54"/>
      <c r="G23" s="54"/>
      <c r="H23" s="54"/>
      <c r="I23" s="54"/>
      <c r="J23" s="54"/>
      <c r="K23" s="59"/>
      <c r="L23" s="59"/>
    </row>
    <row r="24" s="21" customFormat="1" ht="18" customHeight="1" spans="1:12">
      <c r="A24" s="55" t="s">
        <v>165</v>
      </c>
      <c r="B24" s="55"/>
      <c r="C24" s="55"/>
      <c r="D24" s="55"/>
      <c r="E24" s="55"/>
      <c r="F24" s="55"/>
      <c r="G24" s="55"/>
      <c r="H24" s="55"/>
      <c r="I24" s="55"/>
      <c r="J24" s="55"/>
      <c r="K24" s="60"/>
      <c r="L24" s="60"/>
    </row>
  </sheetData>
  <mergeCells count="18">
    <mergeCell ref="A1:M1"/>
    <mergeCell ref="B2:F2"/>
    <mergeCell ref="K2:M2"/>
    <mergeCell ref="A23:J23"/>
    <mergeCell ref="A24:J24"/>
    <mergeCell ref="A3:A7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pageMargins left="0.75" right="0.75" top="1" bottom="1" header="0.5" footer="0.5"/>
  <pageSetup paperSize="9" scale="9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view="pageBreakPreview" zoomScaleNormal="100" workbookViewId="0">
      <selection activeCell="A8" sqref="A8:M12"/>
    </sheetView>
  </sheetViews>
  <sheetFormatPr defaultColWidth="9" defaultRowHeight="13.5"/>
  <cols>
    <col min="1" max="1" width="3.375" style="61" customWidth="1"/>
    <col min="2" max="4" width="9" style="61"/>
    <col min="5" max="5" width="4.75" style="61" customWidth="1"/>
    <col min="6" max="7" width="9" style="61"/>
    <col min="8" max="8" width="17.75" style="61" customWidth="1"/>
    <col min="9" max="9" width="17.875" style="61" customWidth="1"/>
    <col min="10" max="10" width="11.125" style="61" customWidth="1"/>
    <col min="11" max="11" width="17.875" style="61" customWidth="1"/>
    <col min="12" max="12" width="13.125" style="61" customWidth="1"/>
    <col min="13" max="16384" width="9" style="61"/>
  </cols>
  <sheetData>
    <row r="1" s="1" customFormat="1" ht="30" customHeight="1" spans="1:13">
      <c r="A1" s="2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8" customHeight="1" spans="1:13">
      <c r="A2" s="3"/>
      <c r="B2" s="4" t="s">
        <v>60</v>
      </c>
      <c r="C2" s="4"/>
      <c r="D2" s="4"/>
      <c r="E2" s="4"/>
      <c r="F2" s="4"/>
      <c r="G2" s="3"/>
      <c r="H2" s="3"/>
      <c r="I2" s="37"/>
      <c r="J2" s="38"/>
      <c r="K2" s="5" t="s">
        <v>61</v>
      </c>
      <c r="L2" s="5"/>
      <c r="M2" s="5"/>
    </row>
    <row r="3" s="1" customFormat="1" ht="18" customHeight="1" spans="1:13">
      <c r="A3" s="6" t="s">
        <v>62</v>
      </c>
      <c r="B3" s="7" t="s">
        <v>63</v>
      </c>
      <c r="C3" s="8" t="s">
        <v>64</v>
      </c>
      <c r="D3" s="8" t="s">
        <v>65</v>
      </c>
      <c r="E3" s="8" t="s">
        <v>66</v>
      </c>
      <c r="F3" s="7" t="s">
        <v>67</v>
      </c>
      <c r="G3" s="7" t="s">
        <v>68</v>
      </c>
      <c r="H3" s="29" t="s">
        <v>69</v>
      </c>
      <c r="I3" s="9" t="s">
        <v>70</v>
      </c>
      <c r="J3" s="9" t="s">
        <v>71</v>
      </c>
      <c r="K3" s="9" t="s">
        <v>72</v>
      </c>
      <c r="L3" s="9" t="s">
        <v>73</v>
      </c>
      <c r="M3" s="14" t="s">
        <v>74</v>
      </c>
    </row>
    <row r="4" s="1" customFormat="1" ht="18" customHeight="1" spans="1:13">
      <c r="A4" s="6"/>
      <c r="B4" s="7"/>
      <c r="C4" s="8"/>
      <c r="D4" s="8"/>
      <c r="E4" s="8"/>
      <c r="F4" s="7"/>
      <c r="G4" s="7"/>
      <c r="H4" s="29"/>
      <c r="I4" s="9"/>
      <c r="J4" s="9"/>
      <c r="K4" s="9"/>
      <c r="L4" s="9"/>
      <c r="M4" s="14"/>
    </row>
    <row r="5" s="1" customFormat="1" ht="18" customHeight="1" spans="1:13">
      <c r="A5" s="6"/>
      <c r="B5" s="7"/>
      <c r="C5" s="8"/>
      <c r="D5" s="8"/>
      <c r="E5" s="8"/>
      <c r="F5" s="7"/>
      <c r="G5" s="7"/>
      <c r="H5" s="29"/>
      <c r="I5" s="9"/>
      <c r="J5" s="9"/>
      <c r="K5" s="9"/>
      <c r="L5" s="9"/>
      <c r="M5" s="14"/>
    </row>
    <row r="6" s="1" customFormat="1" ht="18" customHeight="1" spans="1:13">
      <c r="A6" s="6"/>
      <c r="B6" s="29" t="s">
        <v>75</v>
      </c>
      <c r="C6" s="8"/>
      <c r="D6" s="8"/>
      <c r="E6" s="32"/>
      <c r="F6" s="30"/>
      <c r="G6" s="32"/>
      <c r="H6" s="29"/>
      <c r="I6" s="9"/>
      <c r="J6" s="9"/>
      <c r="K6" s="9"/>
      <c r="L6" s="9"/>
      <c r="M6" s="14"/>
    </row>
    <row r="7" s="1" customFormat="1" ht="18" customHeight="1" spans="1:13">
      <c r="A7" s="29"/>
      <c r="B7" s="27" t="s">
        <v>1616</v>
      </c>
      <c r="C7" s="29"/>
      <c r="D7" s="29"/>
      <c r="E7" s="32">
        <v>5</v>
      </c>
      <c r="F7" s="29"/>
      <c r="G7" s="24">
        <f>G8+G9+G10+G11+G12+G13+G14+G15+G16+G17+G18+G19+G20+G21+G22</f>
        <v>77000</v>
      </c>
      <c r="H7" s="29"/>
      <c r="I7" s="9"/>
      <c r="J7" s="9"/>
      <c r="K7" s="9"/>
      <c r="L7" s="9"/>
      <c r="M7" s="14"/>
    </row>
    <row r="8" s="1" customFormat="1" ht="18" customHeight="1" spans="1:13">
      <c r="A8" s="22">
        <v>1</v>
      </c>
      <c r="B8" s="11" t="s">
        <v>33</v>
      </c>
      <c r="C8" s="11" t="s">
        <v>1617</v>
      </c>
      <c r="D8" s="11" t="s">
        <v>1618</v>
      </c>
      <c r="E8" s="10">
        <v>1</v>
      </c>
      <c r="F8" s="11" t="s">
        <v>1619</v>
      </c>
      <c r="G8" s="10">
        <v>15400</v>
      </c>
      <c r="H8" s="11" t="s">
        <v>1620</v>
      </c>
      <c r="I8" s="11" t="s">
        <v>1621</v>
      </c>
      <c r="J8" s="11" t="s">
        <v>1622</v>
      </c>
      <c r="K8" s="11" t="s">
        <v>1623</v>
      </c>
      <c r="L8" s="11" t="s">
        <v>1624</v>
      </c>
      <c r="M8" s="11" t="s">
        <v>1625</v>
      </c>
    </row>
    <row r="9" s="1" customFormat="1" ht="18" customHeight="1" spans="1:13">
      <c r="A9" s="23">
        <v>2</v>
      </c>
      <c r="B9" s="11" t="s">
        <v>33</v>
      </c>
      <c r="C9" s="11" t="s">
        <v>1617</v>
      </c>
      <c r="D9" s="11" t="s">
        <v>1626</v>
      </c>
      <c r="E9" s="10">
        <v>1</v>
      </c>
      <c r="F9" s="11" t="s">
        <v>1619</v>
      </c>
      <c r="G9" s="10">
        <v>15400</v>
      </c>
      <c r="H9" s="11" t="s">
        <v>1627</v>
      </c>
      <c r="I9" s="11" t="s">
        <v>1628</v>
      </c>
      <c r="J9" s="11" t="s">
        <v>1629</v>
      </c>
      <c r="K9" s="11" t="s">
        <v>1630</v>
      </c>
      <c r="L9" s="11" t="s">
        <v>1631</v>
      </c>
      <c r="M9" s="11" t="s">
        <v>1632</v>
      </c>
    </row>
    <row r="10" s="1" customFormat="1" ht="18" customHeight="1" spans="1:13">
      <c r="A10" s="22">
        <v>3</v>
      </c>
      <c r="B10" s="24" t="s">
        <v>34</v>
      </c>
      <c r="C10" s="24" t="s">
        <v>1633</v>
      </c>
      <c r="D10" s="16" t="s">
        <v>1634</v>
      </c>
      <c r="E10" s="24">
        <v>1</v>
      </c>
      <c r="F10" s="24">
        <v>51500</v>
      </c>
      <c r="G10" s="24">
        <v>15400</v>
      </c>
      <c r="H10" s="24" t="s">
        <v>1635</v>
      </c>
      <c r="I10" s="41" t="s">
        <v>1636</v>
      </c>
      <c r="J10" s="42">
        <v>15333783913</v>
      </c>
      <c r="K10" s="42" t="s">
        <v>1637</v>
      </c>
      <c r="L10" s="24" t="s">
        <v>1635</v>
      </c>
      <c r="M10" s="24">
        <v>96320908</v>
      </c>
    </row>
    <row r="11" s="1" customFormat="1" ht="18" customHeight="1" spans="1:13">
      <c r="A11" s="23">
        <v>4</v>
      </c>
      <c r="B11" s="25" t="s">
        <v>34</v>
      </c>
      <c r="C11" s="24" t="s">
        <v>1633</v>
      </c>
      <c r="D11" s="25" t="s">
        <v>1638</v>
      </c>
      <c r="E11" s="24">
        <v>1</v>
      </c>
      <c r="F11" s="25">
        <v>51500</v>
      </c>
      <c r="G11" s="24">
        <v>15400</v>
      </c>
      <c r="H11" s="25" t="s">
        <v>1639</v>
      </c>
      <c r="I11" s="25" t="s">
        <v>1640</v>
      </c>
      <c r="J11" s="25">
        <v>15603709988</v>
      </c>
      <c r="K11" s="25" t="s">
        <v>1641</v>
      </c>
      <c r="L11" s="25" t="s">
        <v>1639</v>
      </c>
      <c r="M11" s="26">
        <v>96320906</v>
      </c>
    </row>
    <row r="12" s="1" customFormat="1" ht="18" customHeight="1" spans="1:13">
      <c r="A12" s="22">
        <v>5</v>
      </c>
      <c r="B12" s="25" t="s">
        <v>34</v>
      </c>
      <c r="C12" s="24" t="s">
        <v>1633</v>
      </c>
      <c r="D12" s="25" t="s">
        <v>1642</v>
      </c>
      <c r="E12" s="24">
        <v>1</v>
      </c>
      <c r="F12" s="25">
        <v>51500</v>
      </c>
      <c r="G12" s="24">
        <v>15400</v>
      </c>
      <c r="H12" s="25" t="s">
        <v>1643</v>
      </c>
      <c r="I12" s="25" t="s">
        <v>1644</v>
      </c>
      <c r="J12" s="25" t="s">
        <v>1645</v>
      </c>
      <c r="K12" s="25" t="s">
        <v>1646</v>
      </c>
      <c r="L12" s="25" t="s">
        <v>1643</v>
      </c>
      <c r="M12" s="25">
        <v>96320905</v>
      </c>
    </row>
    <row r="13" s="1" customFormat="1" ht="18" customHeight="1" spans="1:13">
      <c r="A13" s="23">
        <v>6</v>
      </c>
      <c r="B13" s="27"/>
      <c r="C13" s="27"/>
      <c r="D13" s="27"/>
      <c r="E13" s="27"/>
      <c r="F13" s="27"/>
      <c r="G13" s="18"/>
      <c r="H13" s="27"/>
      <c r="I13" s="27"/>
      <c r="J13" s="27"/>
      <c r="K13" s="27"/>
      <c r="L13" s="27"/>
      <c r="M13" s="27"/>
    </row>
    <row r="14" s="1" customFormat="1" ht="18" customHeight="1" spans="1:13">
      <c r="A14" s="22">
        <v>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="1" customFormat="1" ht="18" customHeight="1" spans="1:13">
      <c r="A15" s="23">
        <v>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="1" customFormat="1" ht="18" customHeight="1" spans="1:13">
      <c r="A16" s="22">
        <v>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="1" customFormat="1" ht="18" customHeight="1" spans="1:13">
      <c r="A17" s="23">
        <v>10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="1" customFormat="1" ht="18" customHeight="1" spans="1:13">
      <c r="A18" s="22">
        <v>11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="1" customFormat="1" ht="18" customHeight="1" spans="1:13">
      <c r="A19" s="23">
        <v>12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="1" customFormat="1" ht="18" customHeight="1" spans="1:13">
      <c r="A20" s="22">
        <v>13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="1" customFormat="1" ht="18" customHeight="1" spans="1:13">
      <c r="A21" s="23">
        <v>14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="1" customFormat="1" ht="18" customHeight="1" spans="1:13">
      <c r="A22" s="22">
        <v>15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="1" customFormat="1" ht="18" customHeight="1" spans="1:12">
      <c r="A23" s="35" t="s">
        <v>164</v>
      </c>
      <c r="B23" s="35"/>
      <c r="C23" s="35"/>
      <c r="D23" s="35"/>
      <c r="E23" s="35"/>
      <c r="F23" s="35"/>
      <c r="G23" s="35"/>
      <c r="H23" s="35"/>
      <c r="I23" s="35"/>
      <c r="J23" s="35"/>
      <c r="K23" s="39"/>
      <c r="L23" s="39"/>
    </row>
    <row r="24" s="1" customFormat="1" ht="18" customHeight="1" spans="1:12">
      <c r="A24" s="36" t="s">
        <v>165</v>
      </c>
      <c r="B24" s="36"/>
      <c r="C24" s="36"/>
      <c r="D24" s="36"/>
      <c r="E24" s="36"/>
      <c r="F24" s="36"/>
      <c r="G24" s="36"/>
      <c r="H24" s="36"/>
      <c r="I24" s="36"/>
      <c r="J24" s="36"/>
      <c r="K24" s="40"/>
      <c r="L24" s="40"/>
    </row>
  </sheetData>
  <mergeCells count="18">
    <mergeCell ref="A1:M1"/>
    <mergeCell ref="B2:F2"/>
    <mergeCell ref="K2:M2"/>
    <mergeCell ref="A23:J23"/>
    <mergeCell ref="A24:J24"/>
    <mergeCell ref="A3:A7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pageMargins left="0.75" right="0.75" top="1" bottom="1" header="0.5" footer="0.5"/>
  <pageSetup paperSize="9" scale="8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0"/>
  <sheetViews>
    <sheetView view="pageBreakPreview" zoomScaleNormal="100" topLeftCell="A83" workbookViewId="0">
      <selection activeCell="A8" sqref="A8:M105"/>
    </sheetView>
  </sheetViews>
  <sheetFormatPr defaultColWidth="9" defaultRowHeight="13.5"/>
  <cols>
    <col min="1" max="1" width="3.125" style="43" customWidth="1"/>
    <col min="2" max="7" width="9" style="43"/>
    <col min="8" max="8" width="19.625" style="43" customWidth="1"/>
    <col min="9" max="9" width="17.875" style="43" customWidth="1"/>
    <col min="10" max="10" width="11.125" style="43" customWidth="1"/>
    <col min="11" max="11" width="19.875" style="43" customWidth="1"/>
    <col min="12" max="12" width="14.875" style="43" customWidth="1"/>
    <col min="13" max="13" width="8.375" style="43" customWidth="1"/>
    <col min="14" max="16384" width="9" style="43"/>
  </cols>
  <sheetData>
    <row r="1" s="21" customFormat="1" ht="30" customHeight="1" spans="1:13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="21" customFormat="1" ht="18" customHeight="1" spans="1:13">
      <c r="A2" s="45"/>
      <c r="B2" s="46" t="s">
        <v>60</v>
      </c>
      <c r="C2" s="46"/>
      <c r="D2" s="46"/>
      <c r="E2" s="46"/>
      <c r="F2" s="46"/>
      <c r="G2" s="45"/>
      <c r="H2" s="45"/>
      <c r="I2" s="56"/>
      <c r="J2" s="57"/>
      <c r="K2" s="57" t="s">
        <v>61</v>
      </c>
      <c r="L2" s="57"/>
      <c r="M2" s="57"/>
    </row>
    <row r="3" s="21" customFormat="1" ht="18" customHeight="1" spans="1:13">
      <c r="A3" s="47" t="s">
        <v>62</v>
      </c>
      <c r="B3" s="48" t="s">
        <v>63</v>
      </c>
      <c r="C3" s="49" t="s">
        <v>64</v>
      </c>
      <c r="D3" s="49" t="s">
        <v>65</v>
      </c>
      <c r="E3" s="49" t="s">
        <v>66</v>
      </c>
      <c r="F3" s="48" t="s">
        <v>67</v>
      </c>
      <c r="G3" s="48" t="s">
        <v>68</v>
      </c>
      <c r="H3" s="50" t="s">
        <v>69</v>
      </c>
      <c r="I3" s="58" t="s">
        <v>70</v>
      </c>
      <c r="J3" s="58" t="s">
        <v>71</v>
      </c>
      <c r="K3" s="58" t="s">
        <v>72</v>
      </c>
      <c r="L3" s="58" t="s">
        <v>73</v>
      </c>
      <c r="M3" s="16" t="s">
        <v>74</v>
      </c>
    </row>
    <row r="4" s="21" customFormat="1" ht="18" customHeight="1" spans="1:13">
      <c r="A4" s="47"/>
      <c r="B4" s="48"/>
      <c r="C4" s="49"/>
      <c r="D4" s="49"/>
      <c r="E4" s="49"/>
      <c r="F4" s="48"/>
      <c r="G4" s="48"/>
      <c r="H4" s="50"/>
      <c r="I4" s="58"/>
      <c r="J4" s="58"/>
      <c r="K4" s="58"/>
      <c r="L4" s="58"/>
      <c r="M4" s="16"/>
    </row>
    <row r="5" s="21" customFormat="1" ht="18" customHeight="1" spans="1:13">
      <c r="A5" s="47"/>
      <c r="B5" s="48"/>
      <c r="C5" s="49"/>
      <c r="D5" s="49"/>
      <c r="E5" s="49"/>
      <c r="F5" s="48"/>
      <c r="G5" s="48"/>
      <c r="H5" s="50"/>
      <c r="I5" s="58"/>
      <c r="J5" s="58"/>
      <c r="K5" s="58"/>
      <c r="L5" s="58"/>
      <c r="M5" s="16"/>
    </row>
    <row r="6" s="21" customFormat="1" ht="18" customHeight="1" spans="1:13">
      <c r="A6" s="47"/>
      <c r="B6" s="50" t="s">
        <v>75</v>
      </c>
      <c r="C6" s="49"/>
      <c r="D6" s="49"/>
      <c r="E6" s="49">
        <f>E7+E31+E55+E79+E103</f>
        <v>62</v>
      </c>
      <c r="F6" s="51"/>
      <c r="G6" s="52">
        <f>G7+G31+G55+G79+G103</f>
        <v>69660</v>
      </c>
      <c r="H6" s="50"/>
      <c r="I6" s="58"/>
      <c r="J6" s="58"/>
      <c r="K6" s="58"/>
      <c r="L6" s="58"/>
      <c r="M6" s="16"/>
    </row>
    <row r="7" s="21" customFormat="1" ht="18" customHeight="1" spans="1:13">
      <c r="A7" s="50"/>
      <c r="B7" s="53" t="s">
        <v>1647</v>
      </c>
      <c r="C7" s="50"/>
      <c r="D7" s="50"/>
      <c r="E7" s="52">
        <f>E8+E9+E10+E11+E12+E13+E14+E15+E16+E17+E18+E19+E20+E21+E22</f>
        <v>15</v>
      </c>
      <c r="F7" s="50"/>
      <c r="G7" s="16">
        <f>G8+G9+G10+G11+G12+G13+G14+G15+G16+G17+G18+G19+G20+G21+G22</f>
        <v>21570</v>
      </c>
      <c r="H7" s="50"/>
      <c r="I7" s="58"/>
      <c r="J7" s="58"/>
      <c r="K7" s="58"/>
      <c r="L7" s="58"/>
      <c r="M7" s="16"/>
    </row>
    <row r="8" s="21" customFormat="1" ht="18" customHeight="1" spans="1:13">
      <c r="A8" s="10">
        <v>1</v>
      </c>
      <c r="B8" s="11" t="s">
        <v>44</v>
      </c>
      <c r="C8" s="11" t="s">
        <v>1648</v>
      </c>
      <c r="D8" s="11" t="s">
        <v>1649</v>
      </c>
      <c r="E8" s="10">
        <v>1</v>
      </c>
      <c r="F8" s="21" t="s">
        <v>1650</v>
      </c>
      <c r="G8" s="10">
        <v>2200</v>
      </c>
      <c r="H8" s="11" t="s">
        <v>1651</v>
      </c>
      <c r="I8" s="11" t="s">
        <v>1652</v>
      </c>
      <c r="J8" s="11" t="s">
        <v>1653</v>
      </c>
      <c r="K8" s="11" t="s">
        <v>1654</v>
      </c>
      <c r="L8" s="11" t="s">
        <v>1655</v>
      </c>
      <c r="M8" s="11" t="s">
        <v>1656</v>
      </c>
    </row>
    <row r="9" s="21" customFormat="1" ht="18" customHeight="1" spans="1:13">
      <c r="A9" s="10">
        <v>2</v>
      </c>
      <c r="B9" s="11" t="s">
        <v>44</v>
      </c>
      <c r="C9" s="11" t="s">
        <v>1648</v>
      </c>
      <c r="D9" s="11" t="s">
        <v>1657</v>
      </c>
      <c r="E9" s="10">
        <v>1</v>
      </c>
      <c r="F9" s="11" t="s">
        <v>1650</v>
      </c>
      <c r="G9" s="10">
        <v>2200</v>
      </c>
      <c r="H9" s="11" t="s">
        <v>1658</v>
      </c>
      <c r="I9" s="11" t="s">
        <v>1659</v>
      </c>
      <c r="J9" s="11" t="s">
        <v>1660</v>
      </c>
      <c r="K9" s="11" t="s">
        <v>1661</v>
      </c>
      <c r="L9" s="11" t="s">
        <v>606</v>
      </c>
      <c r="M9" s="11" t="s">
        <v>1662</v>
      </c>
    </row>
    <row r="10" s="21" customFormat="1" ht="18" customHeight="1" spans="1:13">
      <c r="A10" s="10">
        <v>3</v>
      </c>
      <c r="B10" s="11" t="s">
        <v>44</v>
      </c>
      <c r="C10" s="11" t="s">
        <v>1648</v>
      </c>
      <c r="D10" s="11" t="s">
        <v>1663</v>
      </c>
      <c r="E10" s="10">
        <v>1</v>
      </c>
      <c r="F10" s="11" t="s">
        <v>1650</v>
      </c>
      <c r="G10" s="10">
        <v>2200</v>
      </c>
      <c r="H10" s="11" t="s">
        <v>1664</v>
      </c>
      <c r="I10" s="11" t="s">
        <v>1665</v>
      </c>
      <c r="J10" s="11" t="s">
        <v>1666</v>
      </c>
      <c r="K10" s="11" t="s">
        <v>1667</v>
      </c>
      <c r="L10" s="11" t="s">
        <v>1668</v>
      </c>
      <c r="M10" s="11" t="s">
        <v>1669</v>
      </c>
    </row>
    <row r="11" s="21" customFormat="1" ht="18" customHeight="1" spans="1:13">
      <c r="A11" s="10">
        <v>4</v>
      </c>
      <c r="B11" s="11" t="s">
        <v>44</v>
      </c>
      <c r="C11" s="11" t="s">
        <v>1648</v>
      </c>
      <c r="D11" s="11" t="s">
        <v>1670</v>
      </c>
      <c r="E11" s="10">
        <v>1</v>
      </c>
      <c r="F11" s="11" t="s">
        <v>1650</v>
      </c>
      <c r="G11" s="10">
        <v>2200</v>
      </c>
      <c r="H11" s="11" t="s">
        <v>1671</v>
      </c>
      <c r="I11" s="11" t="s">
        <v>1672</v>
      </c>
      <c r="J11" s="11" t="s">
        <v>1673</v>
      </c>
      <c r="K11" s="11" t="s">
        <v>1674</v>
      </c>
      <c r="L11" s="11" t="s">
        <v>1675</v>
      </c>
      <c r="M11" s="11" t="s">
        <v>1676</v>
      </c>
    </row>
    <row r="12" s="21" customFormat="1" ht="18" customHeight="1" spans="1:13">
      <c r="A12" s="10">
        <v>5</v>
      </c>
      <c r="B12" s="11" t="s">
        <v>44</v>
      </c>
      <c r="C12" s="11" t="s">
        <v>1648</v>
      </c>
      <c r="D12" s="11" t="s">
        <v>1677</v>
      </c>
      <c r="E12" s="10">
        <v>1</v>
      </c>
      <c r="F12" s="11" t="s">
        <v>1650</v>
      </c>
      <c r="G12" s="10">
        <v>2200</v>
      </c>
      <c r="H12" s="11" t="s">
        <v>1678</v>
      </c>
      <c r="I12" s="11" t="s">
        <v>1679</v>
      </c>
      <c r="J12" s="11" t="s">
        <v>1680</v>
      </c>
      <c r="K12" s="11" t="s">
        <v>1681</v>
      </c>
      <c r="L12" s="11" t="s">
        <v>1682</v>
      </c>
      <c r="M12" s="11" t="s">
        <v>1683</v>
      </c>
    </row>
    <row r="13" s="21" customFormat="1" ht="18" customHeight="1" spans="1:13">
      <c r="A13" s="10">
        <v>6</v>
      </c>
      <c r="B13" s="11" t="s">
        <v>44</v>
      </c>
      <c r="C13" s="11" t="s">
        <v>1648</v>
      </c>
      <c r="D13" s="11" t="s">
        <v>1192</v>
      </c>
      <c r="E13" s="10">
        <v>1</v>
      </c>
      <c r="F13" s="11" t="s">
        <v>1650</v>
      </c>
      <c r="G13" s="10">
        <v>2200</v>
      </c>
      <c r="H13" s="11" t="s">
        <v>1193</v>
      </c>
      <c r="I13" s="11" t="s">
        <v>1684</v>
      </c>
      <c r="J13" s="11" t="s">
        <v>1195</v>
      </c>
      <c r="K13" s="11" t="s">
        <v>1196</v>
      </c>
      <c r="L13" s="11" t="s">
        <v>760</v>
      </c>
      <c r="M13" s="11" t="s">
        <v>1685</v>
      </c>
    </row>
    <row r="14" s="21" customFormat="1" ht="18" customHeight="1" spans="1:13">
      <c r="A14" s="10">
        <v>7</v>
      </c>
      <c r="B14" s="11" t="s">
        <v>43</v>
      </c>
      <c r="C14" s="11" t="s">
        <v>1648</v>
      </c>
      <c r="D14" s="11" t="s">
        <v>168</v>
      </c>
      <c r="E14" s="10">
        <v>1</v>
      </c>
      <c r="F14" s="11" t="s">
        <v>1686</v>
      </c>
      <c r="G14" s="10">
        <v>930</v>
      </c>
      <c r="H14" s="11" t="s">
        <v>170</v>
      </c>
      <c r="I14" s="11" t="s">
        <v>171</v>
      </c>
      <c r="J14" s="11" t="s">
        <v>172</v>
      </c>
      <c r="K14" s="11" t="s">
        <v>173</v>
      </c>
      <c r="L14" s="11" t="s">
        <v>174</v>
      </c>
      <c r="M14" s="11" t="s">
        <v>1687</v>
      </c>
    </row>
    <row r="15" s="21" customFormat="1" ht="18" customHeight="1" spans="1:13">
      <c r="A15" s="10">
        <v>8</v>
      </c>
      <c r="B15" s="11" t="s">
        <v>43</v>
      </c>
      <c r="C15" s="11" t="s">
        <v>1648</v>
      </c>
      <c r="D15" s="11" t="s">
        <v>277</v>
      </c>
      <c r="E15" s="10">
        <v>1</v>
      </c>
      <c r="F15" s="11" t="s">
        <v>1686</v>
      </c>
      <c r="G15" s="10">
        <v>930</v>
      </c>
      <c r="H15" s="11" t="s">
        <v>278</v>
      </c>
      <c r="I15" s="11" t="s">
        <v>279</v>
      </c>
      <c r="J15" s="11" t="s">
        <v>280</v>
      </c>
      <c r="K15" s="11" t="s">
        <v>281</v>
      </c>
      <c r="L15" s="11" t="s">
        <v>282</v>
      </c>
      <c r="M15" s="11" t="s">
        <v>1688</v>
      </c>
    </row>
    <row r="16" s="21" customFormat="1" ht="18" customHeight="1" spans="1:13">
      <c r="A16" s="10">
        <v>9</v>
      </c>
      <c r="B16" s="11" t="s">
        <v>43</v>
      </c>
      <c r="C16" s="11" t="s">
        <v>1648</v>
      </c>
      <c r="D16" s="11" t="s">
        <v>1689</v>
      </c>
      <c r="E16" s="10">
        <v>1</v>
      </c>
      <c r="F16" s="11" t="s">
        <v>1686</v>
      </c>
      <c r="G16" s="10">
        <v>930</v>
      </c>
      <c r="H16" s="11" t="s">
        <v>1690</v>
      </c>
      <c r="I16" s="11" t="s">
        <v>1691</v>
      </c>
      <c r="J16" s="11" t="s">
        <v>1692</v>
      </c>
      <c r="K16" s="11" t="s">
        <v>1693</v>
      </c>
      <c r="L16" s="11" t="s">
        <v>1694</v>
      </c>
      <c r="M16" s="11" t="s">
        <v>1695</v>
      </c>
    </row>
    <row r="17" s="21" customFormat="1" ht="18" customHeight="1" spans="1:13">
      <c r="A17" s="10">
        <v>10</v>
      </c>
      <c r="B17" s="11" t="s">
        <v>43</v>
      </c>
      <c r="C17" s="11" t="s">
        <v>1648</v>
      </c>
      <c r="D17" s="11" t="s">
        <v>1696</v>
      </c>
      <c r="E17" s="10">
        <v>1</v>
      </c>
      <c r="F17" s="11" t="s">
        <v>1686</v>
      </c>
      <c r="G17" s="10">
        <v>930</v>
      </c>
      <c r="H17" s="11" t="s">
        <v>1697</v>
      </c>
      <c r="I17" s="11" t="s">
        <v>1698</v>
      </c>
      <c r="J17" s="11" t="s">
        <v>1699</v>
      </c>
      <c r="K17" s="11" t="s">
        <v>1700</v>
      </c>
      <c r="L17" s="11" t="s">
        <v>1144</v>
      </c>
      <c r="M17" s="11" t="s">
        <v>1701</v>
      </c>
    </row>
    <row r="18" s="21" customFormat="1" ht="18" customHeight="1" spans="1:13">
      <c r="A18" s="10">
        <v>11</v>
      </c>
      <c r="B18" s="11" t="s">
        <v>43</v>
      </c>
      <c r="C18" s="11" t="s">
        <v>1648</v>
      </c>
      <c r="D18" s="11" t="s">
        <v>1702</v>
      </c>
      <c r="E18" s="10">
        <v>1</v>
      </c>
      <c r="F18" s="11" t="s">
        <v>1686</v>
      </c>
      <c r="G18" s="10">
        <v>930</v>
      </c>
      <c r="H18" s="11" t="s">
        <v>1703</v>
      </c>
      <c r="I18" s="11" t="s">
        <v>1704</v>
      </c>
      <c r="J18" s="11" t="s">
        <v>1705</v>
      </c>
      <c r="K18" s="11" t="s">
        <v>1706</v>
      </c>
      <c r="L18" s="11" t="s">
        <v>1707</v>
      </c>
      <c r="M18" s="11" t="s">
        <v>1708</v>
      </c>
    </row>
    <row r="19" s="21" customFormat="1" ht="18" customHeight="1" spans="1:13">
      <c r="A19" s="10">
        <v>12</v>
      </c>
      <c r="B19" s="11" t="s">
        <v>43</v>
      </c>
      <c r="C19" s="11" t="s">
        <v>1648</v>
      </c>
      <c r="D19" s="11" t="s">
        <v>1709</v>
      </c>
      <c r="E19" s="10">
        <v>1</v>
      </c>
      <c r="F19" s="11" t="s">
        <v>1686</v>
      </c>
      <c r="G19" s="10">
        <v>930</v>
      </c>
      <c r="H19" s="11" t="s">
        <v>1710</v>
      </c>
      <c r="I19" s="11" t="s">
        <v>1711</v>
      </c>
      <c r="J19" s="11" t="s">
        <v>1712</v>
      </c>
      <c r="K19" s="11" t="s">
        <v>1713</v>
      </c>
      <c r="L19" s="11" t="s">
        <v>1714</v>
      </c>
      <c r="M19" s="11" t="s">
        <v>1715</v>
      </c>
    </row>
    <row r="20" s="21" customFormat="1" ht="18" customHeight="1" spans="1:13">
      <c r="A20" s="10">
        <v>13</v>
      </c>
      <c r="B20" s="11" t="s">
        <v>43</v>
      </c>
      <c r="C20" s="11" t="s">
        <v>1648</v>
      </c>
      <c r="D20" s="11" t="s">
        <v>1716</v>
      </c>
      <c r="E20" s="10">
        <v>1</v>
      </c>
      <c r="F20" s="11" t="s">
        <v>1686</v>
      </c>
      <c r="G20" s="10">
        <v>930</v>
      </c>
      <c r="H20" s="11" t="s">
        <v>1717</v>
      </c>
      <c r="I20" s="11" t="s">
        <v>1718</v>
      </c>
      <c r="J20" s="11" t="s">
        <v>1719</v>
      </c>
      <c r="K20" s="11" t="s">
        <v>1720</v>
      </c>
      <c r="L20" s="11" t="s">
        <v>1721</v>
      </c>
      <c r="M20" s="11" t="s">
        <v>1722</v>
      </c>
    </row>
    <row r="21" s="21" customFormat="1" ht="18" customHeight="1" spans="1:13">
      <c r="A21" s="10">
        <v>14</v>
      </c>
      <c r="B21" s="11" t="s">
        <v>43</v>
      </c>
      <c r="C21" s="11" t="s">
        <v>1648</v>
      </c>
      <c r="D21" s="11" t="s">
        <v>1723</v>
      </c>
      <c r="E21" s="10">
        <v>1</v>
      </c>
      <c r="F21" s="11" t="s">
        <v>1686</v>
      </c>
      <c r="G21" s="10">
        <v>930</v>
      </c>
      <c r="H21" s="11" t="s">
        <v>1724</v>
      </c>
      <c r="I21" s="11" t="s">
        <v>1725</v>
      </c>
      <c r="J21" s="11" t="s">
        <v>1726</v>
      </c>
      <c r="K21" s="11" t="s">
        <v>1727</v>
      </c>
      <c r="L21" s="11" t="s">
        <v>1728</v>
      </c>
      <c r="M21" s="11" t="s">
        <v>1729</v>
      </c>
    </row>
    <row r="22" s="21" customFormat="1" ht="18" customHeight="1" spans="1:13">
      <c r="A22" s="10">
        <v>15</v>
      </c>
      <c r="B22" s="11" t="s">
        <v>43</v>
      </c>
      <c r="C22" s="11" t="s">
        <v>1648</v>
      </c>
      <c r="D22" s="11" t="s">
        <v>1730</v>
      </c>
      <c r="E22" s="10">
        <v>1</v>
      </c>
      <c r="F22" s="11" t="s">
        <v>1686</v>
      </c>
      <c r="G22" s="10">
        <v>930</v>
      </c>
      <c r="H22" s="11" t="s">
        <v>1731</v>
      </c>
      <c r="I22" s="11" t="s">
        <v>1732</v>
      </c>
      <c r="J22" s="11" t="s">
        <v>656</v>
      </c>
      <c r="K22" s="11" t="s">
        <v>1733</v>
      </c>
      <c r="L22" s="11" t="s">
        <v>261</v>
      </c>
      <c r="M22" s="11" t="s">
        <v>1734</v>
      </c>
    </row>
    <row r="23" s="21" customFormat="1" ht="18" customHeight="1" spans="1:12">
      <c r="A23" s="54" t="s">
        <v>164</v>
      </c>
      <c r="B23" s="54"/>
      <c r="C23" s="54"/>
      <c r="D23" s="54"/>
      <c r="E23" s="54"/>
      <c r="F23" s="54"/>
      <c r="G23" s="54"/>
      <c r="H23" s="54"/>
      <c r="I23" s="54"/>
      <c r="J23" s="54"/>
      <c r="K23" s="59"/>
      <c r="L23" s="59"/>
    </row>
    <row r="24" s="21" customFormat="1" ht="18" customHeight="1" spans="1:12">
      <c r="A24" s="55" t="s">
        <v>165</v>
      </c>
      <c r="B24" s="55"/>
      <c r="C24" s="55"/>
      <c r="D24" s="55"/>
      <c r="E24" s="55"/>
      <c r="F24" s="55"/>
      <c r="G24" s="55"/>
      <c r="H24" s="55"/>
      <c r="I24" s="55"/>
      <c r="J24" s="55"/>
      <c r="K24" s="60"/>
      <c r="L24" s="60"/>
    </row>
    <row r="25" s="21" customFormat="1" ht="30" customHeight="1" spans="1:13">
      <c r="A25" s="44" t="s">
        <v>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21" customFormat="1" ht="18" customHeight="1" spans="1:13">
      <c r="A26" s="45"/>
      <c r="B26" s="46" t="s">
        <v>60</v>
      </c>
      <c r="C26" s="46"/>
      <c r="D26" s="46"/>
      <c r="E26" s="46"/>
      <c r="F26" s="46"/>
      <c r="G26" s="45"/>
      <c r="H26" s="45"/>
      <c r="I26" s="56"/>
      <c r="J26" s="57"/>
      <c r="K26" s="57" t="s">
        <v>61</v>
      </c>
      <c r="L26" s="57"/>
      <c r="M26" s="57"/>
    </row>
    <row r="27" s="21" customFormat="1" ht="18" customHeight="1" spans="1:13">
      <c r="A27" s="47" t="s">
        <v>62</v>
      </c>
      <c r="B27" s="48" t="s">
        <v>63</v>
      </c>
      <c r="C27" s="49" t="s">
        <v>64</v>
      </c>
      <c r="D27" s="49" t="s">
        <v>65</v>
      </c>
      <c r="E27" s="49" t="s">
        <v>66</v>
      </c>
      <c r="F27" s="48" t="s">
        <v>67</v>
      </c>
      <c r="G27" s="48" t="s">
        <v>68</v>
      </c>
      <c r="H27" s="50" t="s">
        <v>69</v>
      </c>
      <c r="I27" s="58" t="s">
        <v>70</v>
      </c>
      <c r="J27" s="58" t="s">
        <v>71</v>
      </c>
      <c r="K27" s="58" t="s">
        <v>72</v>
      </c>
      <c r="L27" s="58" t="s">
        <v>73</v>
      </c>
      <c r="M27" s="16" t="s">
        <v>74</v>
      </c>
    </row>
    <row r="28" s="21" customFormat="1" ht="18" customHeight="1" spans="1:13">
      <c r="A28" s="47"/>
      <c r="B28" s="48"/>
      <c r="C28" s="49"/>
      <c r="D28" s="49"/>
      <c r="E28" s="49"/>
      <c r="F28" s="48"/>
      <c r="G28" s="48"/>
      <c r="H28" s="50"/>
      <c r="I28" s="58"/>
      <c r="J28" s="58"/>
      <c r="K28" s="58"/>
      <c r="L28" s="58"/>
      <c r="M28" s="16"/>
    </row>
    <row r="29" s="21" customFormat="1" ht="18" customHeight="1" spans="1:13">
      <c r="A29" s="47"/>
      <c r="B29" s="48"/>
      <c r="C29" s="49"/>
      <c r="D29" s="49"/>
      <c r="E29" s="49"/>
      <c r="F29" s="48"/>
      <c r="G29" s="48"/>
      <c r="H29" s="50"/>
      <c r="I29" s="58"/>
      <c r="J29" s="58"/>
      <c r="K29" s="58"/>
      <c r="L29" s="58"/>
      <c r="M29" s="16"/>
    </row>
    <row r="30" s="21" customFormat="1" ht="18" customHeight="1" spans="1:13">
      <c r="A30" s="47"/>
      <c r="B30" s="50" t="s">
        <v>75</v>
      </c>
      <c r="C30" s="49"/>
      <c r="D30" s="49"/>
      <c r="E30" s="49"/>
      <c r="F30" s="51"/>
      <c r="G30" s="48"/>
      <c r="H30" s="50"/>
      <c r="I30" s="58"/>
      <c r="J30" s="58"/>
      <c r="K30" s="58"/>
      <c r="L30" s="58"/>
      <c r="M30" s="16"/>
    </row>
    <row r="31" s="21" customFormat="1" ht="18" customHeight="1" spans="1:13">
      <c r="A31" s="50"/>
      <c r="B31" s="53" t="s">
        <v>1647</v>
      </c>
      <c r="C31" s="50"/>
      <c r="D31" s="50"/>
      <c r="E31" s="52">
        <f>E32+E33+E34+E35+E36+E37+E38+E39+E40+E41+E42+E43+E44+E45+E46</f>
        <v>15</v>
      </c>
      <c r="F31" s="50"/>
      <c r="G31" s="16">
        <f>G32+G33+G34+G35+G36+G37+G38+G39+G40+G41+G42+G43+G44+G45+G46</f>
        <v>13950</v>
      </c>
      <c r="H31" s="50"/>
      <c r="I31" s="58"/>
      <c r="J31" s="58"/>
      <c r="K31" s="58"/>
      <c r="L31" s="58"/>
      <c r="M31" s="16"/>
    </row>
    <row r="32" s="21" customFormat="1" ht="18" customHeight="1" spans="1:13">
      <c r="A32" s="10">
        <v>16</v>
      </c>
      <c r="B32" s="11" t="s">
        <v>43</v>
      </c>
      <c r="C32" s="11" t="s">
        <v>1648</v>
      </c>
      <c r="D32" s="11" t="s">
        <v>1735</v>
      </c>
      <c r="E32" s="10">
        <v>1</v>
      </c>
      <c r="F32" s="21" t="s">
        <v>1686</v>
      </c>
      <c r="G32" s="10">
        <v>930</v>
      </c>
      <c r="H32" s="11" t="s">
        <v>1736</v>
      </c>
      <c r="I32" s="11" t="s">
        <v>1737</v>
      </c>
      <c r="J32" s="11" t="s">
        <v>1738</v>
      </c>
      <c r="K32" s="11" t="s">
        <v>1739</v>
      </c>
      <c r="L32" s="11" t="s">
        <v>1740</v>
      </c>
      <c r="M32" s="11" t="s">
        <v>1741</v>
      </c>
    </row>
    <row r="33" s="21" customFormat="1" ht="18" customHeight="1" spans="1:13">
      <c r="A33" s="10">
        <v>17</v>
      </c>
      <c r="B33" s="11" t="s">
        <v>43</v>
      </c>
      <c r="C33" s="11" t="s">
        <v>1648</v>
      </c>
      <c r="D33" s="11" t="s">
        <v>1742</v>
      </c>
      <c r="E33" s="10">
        <v>1</v>
      </c>
      <c r="F33" s="11" t="s">
        <v>1686</v>
      </c>
      <c r="G33" s="10">
        <v>930</v>
      </c>
      <c r="H33" s="11" t="s">
        <v>1743</v>
      </c>
      <c r="I33" s="11" t="s">
        <v>1744</v>
      </c>
      <c r="J33" s="11" t="s">
        <v>1745</v>
      </c>
      <c r="K33" s="11" t="s">
        <v>1746</v>
      </c>
      <c r="L33" s="11" t="s">
        <v>268</v>
      </c>
      <c r="M33" s="11" t="s">
        <v>1747</v>
      </c>
    </row>
    <row r="34" s="21" customFormat="1" ht="18" customHeight="1" spans="1:13">
      <c r="A34" s="10">
        <v>18</v>
      </c>
      <c r="B34" s="11" t="s">
        <v>43</v>
      </c>
      <c r="C34" s="11" t="s">
        <v>1648</v>
      </c>
      <c r="D34" s="11" t="s">
        <v>1748</v>
      </c>
      <c r="E34" s="10">
        <v>1</v>
      </c>
      <c r="F34" s="11" t="s">
        <v>1686</v>
      </c>
      <c r="G34" s="10">
        <v>930</v>
      </c>
      <c r="H34" s="11" t="s">
        <v>1749</v>
      </c>
      <c r="I34" s="11" t="s">
        <v>1750</v>
      </c>
      <c r="J34" s="11" t="s">
        <v>1751</v>
      </c>
      <c r="K34" s="11" t="s">
        <v>1752</v>
      </c>
      <c r="L34" s="11" t="s">
        <v>1753</v>
      </c>
      <c r="M34" s="11" t="s">
        <v>1754</v>
      </c>
    </row>
    <row r="35" s="21" customFormat="1" ht="18" customHeight="1" spans="1:13">
      <c r="A35" s="10">
        <v>19</v>
      </c>
      <c r="B35" s="11" t="s">
        <v>43</v>
      </c>
      <c r="C35" s="11" t="s">
        <v>1648</v>
      </c>
      <c r="D35" s="11" t="s">
        <v>1755</v>
      </c>
      <c r="E35" s="10">
        <v>1</v>
      </c>
      <c r="F35" s="11" t="s">
        <v>1686</v>
      </c>
      <c r="G35" s="10">
        <v>930</v>
      </c>
      <c r="H35" s="11" t="s">
        <v>1756</v>
      </c>
      <c r="I35" s="11" t="s">
        <v>1757</v>
      </c>
      <c r="J35" s="11" t="s">
        <v>1758</v>
      </c>
      <c r="K35" s="11" t="s">
        <v>1759</v>
      </c>
      <c r="L35" s="11" t="s">
        <v>1760</v>
      </c>
      <c r="M35" s="11" t="s">
        <v>1761</v>
      </c>
    </row>
    <row r="36" s="21" customFormat="1" ht="18" customHeight="1" spans="1:13">
      <c r="A36" s="10">
        <v>20</v>
      </c>
      <c r="B36" s="11" t="s">
        <v>43</v>
      </c>
      <c r="C36" s="11" t="s">
        <v>1648</v>
      </c>
      <c r="D36" s="11" t="s">
        <v>1762</v>
      </c>
      <c r="E36" s="10">
        <v>1</v>
      </c>
      <c r="F36" s="11" t="s">
        <v>1686</v>
      </c>
      <c r="G36" s="10">
        <v>930</v>
      </c>
      <c r="H36" s="11" t="s">
        <v>1763</v>
      </c>
      <c r="I36" s="11" t="s">
        <v>1764</v>
      </c>
      <c r="J36" s="11" t="s">
        <v>1765</v>
      </c>
      <c r="K36" s="11" t="s">
        <v>1766</v>
      </c>
      <c r="L36" s="11" t="s">
        <v>1753</v>
      </c>
      <c r="M36" s="11" t="s">
        <v>1767</v>
      </c>
    </row>
    <row r="37" s="21" customFormat="1" ht="18" customHeight="1" spans="1:13">
      <c r="A37" s="10">
        <v>21</v>
      </c>
      <c r="B37" s="11" t="s">
        <v>43</v>
      </c>
      <c r="C37" s="11" t="s">
        <v>1648</v>
      </c>
      <c r="D37" s="11" t="s">
        <v>1768</v>
      </c>
      <c r="E37" s="10">
        <v>1</v>
      </c>
      <c r="F37" s="11" t="s">
        <v>1686</v>
      </c>
      <c r="G37" s="10">
        <v>930</v>
      </c>
      <c r="H37" s="11" t="s">
        <v>1769</v>
      </c>
      <c r="I37" s="11" t="s">
        <v>1770</v>
      </c>
      <c r="J37" s="11" t="s">
        <v>1771</v>
      </c>
      <c r="K37" s="11" t="s">
        <v>1772</v>
      </c>
      <c r="L37" s="11" t="s">
        <v>1773</v>
      </c>
      <c r="M37" s="11" t="s">
        <v>1774</v>
      </c>
    </row>
    <row r="38" s="21" customFormat="1" ht="18" customHeight="1" spans="1:13">
      <c r="A38" s="10">
        <v>22</v>
      </c>
      <c r="B38" s="11" t="s">
        <v>43</v>
      </c>
      <c r="C38" s="11" t="s">
        <v>1648</v>
      </c>
      <c r="D38" s="11" t="s">
        <v>1775</v>
      </c>
      <c r="E38" s="10">
        <v>1</v>
      </c>
      <c r="F38" s="11" t="s">
        <v>1686</v>
      </c>
      <c r="G38" s="10">
        <v>930</v>
      </c>
      <c r="H38" s="11" t="s">
        <v>1776</v>
      </c>
      <c r="I38" s="11" t="s">
        <v>1777</v>
      </c>
      <c r="J38" s="11" t="s">
        <v>1778</v>
      </c>
      <c r="K38" s="11" t="s">
        <v>1779</v>
      </c>
      <c r="L38" s="11" t="s">
        <v>1780</v>
      </c>
      <c r="M38" s="11" t="s">
        <v>1781</v>
      </c>
    </row>
    <row r="39" s="21" customFormat="1" ht="18" customHeight="1" spans="1:13">
      <c r="A39" s="10">
        <v>23</v>
      </c>
      <c r="B39" s="11" t="s">
        <v>43</v>
      </c>
      <c r="C39" s="11" t="s">
        <v>1648</v>
      </c>
      <c r="D39" s="11" t="s">
        <v>1782</v>
      </c>
      <c r="E39" s="10">
        <v>1</v>
      </c>
      <c r="F39" s="11" t="s">
        <v>1686</v>
      </c>
      <c r="G39" s="10">
        <v>930</v>
      </c>
      <c r="H39" s="11" t="s">
        <v>1783</v>
      </c>
      <c r="I39" s="11" t="s">
        <v>1784</v>
      </c>
      <c r="J39" s="11" t="s">
        <v>1785</v>
      </c>
      <c r="K39" s="11" t="s">
        <v>1786</v>
      </c>
      <c r="L39" s="11" t="s">
        <v>1787</v>
      </c>
      <c r="M39" s="11" t="s">
        <v>1788</v>
      </c>
    </row>
    <row r="40" s="21" customFormat="1" ht="18" customHeight="1" spans="1:13">
      <c r="A40" s="10">
        <v>24</v>
      </c>
      <c r="B40" s="11" t="s">
        <v>43</v>
      </c>
      <c r="C40" s="11" t="s">
        <v>1648</v>
      </c>
      <c r="D40" s="11" t="s">
        <v>1789</v>
      </c>
      <c r="E40" s="10">
        <v>1</v>
      </c>
      <c r="F40" s="11" t="s">
        <v>1686</v>
      </c>
      <c r="G40" s="10">
        <v>930</v>
      </c>
      <c r="H40" s="11" t="s">
        <v>1790</v>
      </c>
      <c r="I40" s="11" t="s">
        <v>1791</v>
      </c>
      <c r="J40" s="11" t="s">
        <v>1792</v>
      </c>
      <c r="K40" s="11" t="s">
        <v>1793</v>
      </c>
      <c r="L40" s="11" t="s">
        <v>1794</v>
      </c>
      <c r="M40" s="11" t="s">
        <v>1795</v>
      </c>
    </row>
    <row r="41" s="21" customFormat="1" ht="18" customHeight="1" spans="1:13">
      <c r="A41" s="10">
        <v>25</v>
      </c>
      <c r="B41" s="11" t="s">
        <v>43</v>
      </c>
      <c r="C41" s="11" t="s">
        <v>1648</v>
      </c>
      <c r="D41" s="11" t="s">
        <v>545</v>
      </c>
      <c r="E41" s="10">
        <v>1</v>
      </c>
      <c r="F41" s="11" t="s">
        <v>1686</v>
      </c>
      <c r="G41" s="10">
        <v>930</v>
      </c>
      <c r="H41" s="11" t="s">
        <v>236</v>
      </c>
      <c r="I41" s="11" t="s">
        <v>546</v>
      </c>
      <c r="J41" s="11" t="s">
        <v>547</v>
      </c>
      <c r="K41" s="11" t="s">
        <v>548</v>
      </c>
      <c r="L41" s="11" t="s">
        <v>240</v>
      </c>
      <c r="M41" s="11" t="s">
        <v>1796</v>
      </c>
    </row>
    <row r="42" s="21" customFormat="1" ht="18" customHeight="1" spans="1:13">
      <c r="A42" s="10">
        <v>26</v>
      </c>
      <c r="B42" s="11" t="s">
        <v>43</v>
      </c>
      <c r="C42" s="11" t="s">
        <v>1648</v>
      </c>
      <c r="D42" s="11" t="s">
        <v>1797</v>
      </c>
      <c r="E42" s="10">
        <v>1</v>
      </c>
      <c r="F42" s="11" t="s">
        <v>1686</v>
      </c>
      <c r="G42" s="10">
        <v>930</v>
      </c>
      <c r="H42" s="11" t="s">
        <v>1798</v>
      </c>
      <c r="I42" s="11" t="s">
        <v>1799</v>
      </c>
      <c r="J42" s="11" t="s">
        <v>1800</v>
      </c>
      <c r="K42" s="11" t="s">
        <v>1801</v>
      </c>
      <c r="L42" s="11" t="s">
        <v>1802</v>
      </c>
      <c r="M42" s="11" t="s">
        <v>1803</v>
      </c>
    </row>
    <row r="43" s="21" customFormat="1" ht="18" customHeight="1" spans="1:13">
      <c r="A43" s="10">
        <v>27</v>
      </c>
      <c r="B43" s="11" t="s">
        <v>43</v>
      </c>
      <c r="C43" s="11" t="s">
        <v>1648</v>
      </c>
      <c r="D43" s="11" t="s">
        <v>1804</v>
      </c>
      <c r="E43" s="10">
        <v>1</v>
      </c>
      <c r="F43" s="11" t="s">
        <v>1686</v>
      </c>
      <c r="G43" s="10">
        <v>930</v>
      </c>
      <c r="H43" s="11" t="s">
        <v>1805</v>
      </c>
      <c r="I43" s="11" t="s">
        <v>1806</v>
      </c>
      <c r="J43" s="11" t="s">
        <v>1807</v>
      </c>
      <c r="K43" s="11" t="s">
        <v>1808</v>
      </c>
      <c r="L43" s="11" t="s">
        <v>1707</v>
      </c>
      <c r="M43" s="11" t="s">
        <v>1809</v>
      </c>
    </row>
    <row r="44" s="21" customFormat="1" ht="18" customHeight="1" spans="1:13">
      <c r="A44" s="10">
        <v>28</v>
      </c>
      <c r="B44" s="11" t="s">
        <v>43</v>
      </c>
      <c r="C44" s="11" t="s">
        <v>1648</v>
      </c>
      <c r="D44" s="11" t="s">
        <v>1810</v>
      </c>
      <c r="E44" s="10">
        <v>1</v>
      </c>
      <c r="F44" s="11" t="s">
        <v>1686</v>
      </c>
      <c r="G44" s="10">
        <v>930</v>
      </c>
      <c r="H44" s="11" t="s">
        <v>1811</v>
      </c>
      <c r="I44" s="11" t="s">
        <v>1812</v>
      </c>
      <c r="J44" s="11" t="s">
        <v>1813</v>
      </c>
      <c r="K44" s="11" t="s">
        <v>1814</v>
      </c>
      <c r="L44" s="11" t="s">
        <v>1815</v>
      </c>
      <c r="M44" s="11" t="s">
        <v>1816</v>
      </c>
    </row>
    <row r="45" s="21" customFormat="1" ht="18" customHeight="1" spans="1:13">
      <c r="A45" s="10">
        <v>29</v>
      </c>
      <c r="B45" s="11" t="s">
        <v>43</v>
      </c>
      <c r="C45" s="11" t="s">
        <v>1648</v>
      </c>
      <c r="D45" s="11" t="s">
        <v>1817</v>
      </c>
      <c r="E45" s="10">
        <v>1</v>
      </c>
      <c r="F45" s="11" t="s">
        <v>1686</v>
      </c>
      <c r="G45" s="10">
        <v>930</v>
      </c>
      <c r="H45" s="11" t="s">
        <v>1818</v>
      </c>
      <c r="I45" s="11" t="s">
        <v>1819</v>
      </c>
      <c r="J45" s="11" t="s">
        <v>1820</v>
      </c>
      <c r="K45" s="11" t="s">
        <v>1821</v>
      </c>
      <c r="L45" s="11" t="s">
        <v>1822</v>
      </c>
      <c r="M45" s="11" t="s">
        <v>1823</v>
      </c>
    </row>
    <row r="46" s="21" customFormat="1" ht="18" customHeight="1" spans="1:13">
      <c r="A46" s="10">
        <v>30</v>
      </c>
      <c r="B46" s="11" t="s">
        <v>43</v>
      </c>
      <c r="C46" s="11" t="s">
        <v>1648</v>
      </c>
      <c r="D46" s="11" t="s">
        <v>1824</v>
      </c>
      <c r="E46" s="10">
        <v>1</v>
      </c>
      <c r="F46" s="11" t="s">
        <v>1686</v>
      </c>
      <c r="G46" s="10">
        <v>930</v>
      </c>
      <c r="H46" s="11" t="s">
        <v>1825</v>
      </c>
      <c r="I46" s="11" t="s">
        <v>1826</v>
      </c>
      <c r="J46" s="11" t="s">
        <v>1827</v>
      </c>
      <c r="K46" s="11" t="s">
        <v>1828</v>
      </c>
      <c r="L46" s="11" t="s">
        <v>1787</v>
      </c>
      <c r="M46" s="11" t="s">
        <v>1829</v>
      </c>
    </row>
    <row r="47" s="21" customFormat="1" ht="18" customHeight="1" spans="1:12">
      <c r="A47" s="54" t="s">
        <v>164</v>
      </c>
      <c r="B47" s="54"/>
      <c r="C47" s="54"/>
      <c r="D47" s="54"/>
      <c r="E47" s="54"/>
      <c r="F47" s="54"/>
      <c r="G47" s="54"/>
      <c r="H47" s="54"/>
      <c r="I47" s="54"/>
      <c r="J47" s="54"/>
      <c r="K47" s="59"/>
      <c r="L47" s="59"/>
    </row>
    <row r="48" s="21" customFormat="1" ht="18" customHeight="1" spans="1:12">
      <c r="A48" s="55" t="s">
        <v>165</v>
      </c>
      <c r="B48" s="55"/>
      <c r="C48" s="55"/>
      <c r="D48" s="55"/>
      <c r="E48" s="55"/>
      <c r="F48" s="55"/>
      <c r="G48" s="55"/>
      <c r="H48" s="55"/>
      <c r="I48" s="55"/>
      <c r="J48" s="55"/>
      <c r="K48" s="60"/>
      <c r="L48" s="60"/>
    </row>
    <row r="49" s="21" customFormat="1" ht="30" customHeight="1" spans="1:13">
      <c r="A49" s="44" t="s">
        <v>59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="21" customFormat="1" ht="18" customHeight="1" spans="1:13">
      <c r="A50" s="45"/>
      <c r="B50" s="46" t="s">
        <v>60</v>
      </c>
      <c r="C50" s="46"/>
      <c r="D50" s="46"/>
      <c r="E50" s="46"/>
      <c r="F50" s="46"/>
      <c r="G50" s="45"/>
      <c r="H50" s="45"/>
      <c r="I50" s="56"/>
      <c r="J50" s="57"/>
      <c r="K50" s="57" t="s">
        <v>61</v>
      </c>
      <c r="L50" s="57"/>
      <c r="M50" s="57"/>
    </row>
    <row r="51" s="21" customFormat="1" ht="18" customHeight="1" spans="1:13">
      <c r="A51" s="47" t="s">
        <v>62</v>
      </c>
      <c r="B51" s="48" t="s">
        <v>63</v>
      </c>
      <c r="C51" s="49" t="s">
        <v>64</v>
      </c>
      <c r="D51" s="49" t="s">
        <v>65</v>
      </c>
      <c r="E51" s="49" t="s">
        <v>66</v>
      </c>
      <c r="F51" s="48" t="s">
        <v>67</v>
      </c>
      <c r="G51" s="48" t="s">
        <v>68</v>
      </c>
      <c r="H51" s="50" t="s">
        <v>69</v>
      </c>
      <c r="I51" s="58" t="s">
        <v>70</v>
      </c>
      <c r="J51" s="58" t="s">
        <v>71</v>
      </c>
      <c r="K51" s="58" t="s">
        <v>72</v>
      </c>
      <c r="L51" s="58" t="s">
        <v>73</v>
      </c>
      <c r="M51" s="16" t="s">
        <v>74</v>
      </c>
    </row>
    <row r="52" s="21" customFormat="1" ht="18" customHeight="1" spans="1:13">
      <c r="A52" s="47"/>
      <c r="B52" s="48"/>
      <c r="C52" s="49"/>
      <c r="D52" s="49"/>
      <c r="E52" s="49"/>
      <c r="F52" s="48"/>
      <c r="G52" s="48"/>
      <c r="H52" s="50"/>
      <c r="I52" s="58"/>
      <c r="J52" s="58"/>
      <c r="K52" s="58"/>
      <c r="L52" s="58"/>
      <c r="M52" s="16"/>
    </row>
    <row r="53" s="21" customFormat="1" ht="18" customHeight="1" spans="1:13">
      <c r="A53" s="47"/>
      <c r="B53" s="48"/>
      <c r="C53" s="49"/>
      <c r="D53" s="49"/>
      <c r="E53" s="49"/>
      <c r="F53" s="48"/>
      <c r="G53" s="48"/>
      <c r="H53" s="50"/>
      <c r="I53" s="58"/>
      <c r="J53" s="58"/>
      <c r="K53" s="58"/>
      <c r="L53" s="58"/>
      <c r="M53" s="16"/>
    </row>
    <row r="54" s="21" customFormat="1" ht="18" customHeight="1" spans="1:13">
      <c r="A54" s="47"/>
      <c r="B54" s="50" t="s">
        <v>75</v>
      </c>
      <c r="C54" s="49"/>
      <c r="D54" s="49"/>
      <c r="E54" s="49"/>
      <c r="F54" s="51"/>
      <c r="G54" s="48"/>
      <c r="H54" s="50"/>
      <c r="I54" s="58"/>
      <c r="J54" s="58"/>
      <c r="K54" s="58"/>
      <c r="L54" s="58"/>
      <c r="M54" s="16"/>
    </row>
    <row r="55" s="21" customFormat="1" ht="18" customHeight="1" spans="1:13">
      <c r="A55" s="50"/>
      <c r="B55" s="53" t="s">
        <v>1647</v>
      </c>
      <c r="C55" s="50"/>
      <c r="D55" s="50"/>
      <c r="E55" s="52">
        <f>E56+E57+E58+E59+E60+E61+E62+E63+E64+E65+E66+E67+E68+E69+E70</f>
        <v>15</v>
      </c>
      <c r="F55" s="50"/>
      <c r="G55" s="16">
        <f>G56+G57+G58+G59+G60+G61+G62+G63+G64+G65+G66+G67+G68+G69+G70</f>
        <v>17760</v>
      </c>
      <c r="H55" s="50"/>
      <c r="I55" s="58"/>
      <c r="J55" s="58"/>
      <c r="K55" s="58"/>
      <c r="L55" s="58"/>
      <c r="M55" s="16"/>
    </row>
    <row r="56" s="21" customFormat="1" ht="18" customHeight="1" spans="1:13">
      <c r="A56" s="10">
        <v>31</v>
      </c>
      <c r="B56" s="11" t="s">
        <v>43</v>
      </c>
      <c r="C56" s="11" t="s">
        <v>1648</v>
      </c>
      <c r="D56" s="11" t="s">
        <v>1830</v>
      </c>
      <c r="E56" s="10">
        <v>1</v>
      </c>
      <c r="F56" s="21" t="s">
        <v>1686</v>
      </c>
      <c r="G56" s="10">
        <v>930</v>
      </c>
      <c r="H56" s="11" t="s">
        <v>1831</v>
      </c>
      <c r="I56" s="11" t="s">
        <v>1832</v>
      </c>
      <c r="J56" s="11" t="s">
        <v>1833</v>
      </c>
      <c r="K56" s="11" t="s">
        <v>1834</v>
      </c>
      <c r="L56" s="11" t="s">
        <v>1835</v>
      </c>
      <c r="M56" s="11" t="s">
        <v>1836</v>
      </c>
    </row>
    <row r="57" s="21" customFormat="1" ht="18" customHeight="1" spans="1:13">
      <c r="A57" s="10">
        <v>32</v>
      </c>
      <c r="B57" s="11" t="s">
        <v>43</v>
      </c>
      <c r="C57" s="11" t="s">
        <v>1648</v>
      </c>
      <c r="D57" s="11" t="s">
        <v>1837</v>
      </c>
      <c r="E57" s="10">
        <v>1</v>
      </c>
      <c r="F57" s="11" t="s">
        <v>1686</v>
      </c>
      <c r="G57" s="10">
        <v>930</v>
      </c>
      <c r="H57" s="11" t="s">
        <v>1838</v>
      </c>
      <c r="I57" s="11" t="s">
        <v>1839</v>
      </c>
      <c r="J57" s="11" t="s">
        <v>1840</v>
      </c>
      <c r="K57" s="11" t="s">
        <v>1841</v>
      </c>
      <c r="L57" s="11" t="s">
        <v>1668</v>
      </c>
      <c r="M57" s="11" t="s">
        <v>1842</v>
      </c>
    </row>
    <row r="58" s="21" customFormat="1" ht="18" customHeight="1" spans="1:13">
      <c r="A58" s="10">
        <v>33</v>
      </c>
      <c r="B58" s="11" t="s">
        <v>43</v>
      </c>
      <c r="C58" s="11" t="s">
        <v>1648</v>
      </c>
      <c r="D58" s="11" t="s">
        <v>1843</v>
      </c>
      <c r="E58" s="10">
        <v>1</v>
      </c>
      <c r="F58" s="11" t="s">
        <v>1686</v>
      </c>
      <c r="G58" s="10">
        <v>930</v>
      </c>
      <c r="H58" s="11" t="s">
        <v>1844</v>
      </c>
      <c r="I58" s="11" t="s">
        <v>1845</v>
      </c>
      <c r="J58" s="11" t="s">
        <v>1846</v>
      </c>
      <c r="K58" s="11" t="s">
        <v>1847</v>
      </c>
      <c r="L58" s="11" t="s">
        <v>1848</v>
      </c>
      <c r="M58" s="11" t="s">
        <v>1849</v>
      </c>
    </row>
    <row r="59" s="21" customFormat="1" ht="18" customHeight="1" spans="1:13">
      <c r="A59" s="10">
        <v>34</v>
      </c>
      <c r="B59" s="11" t="s">
        <v>43</v>
      </c>
      <c r="C59" s="11" t="s">
        <v>1648</v>
      </c>
      <c r="D59" s="11" t="s">
        <v>1850</v>
      </c>
      <c r="E59" s="10">
        <v>1</v>
      </c>
      <c r="F59" s="11" t="s">
        <v>1686</v>
      </c>
      <c r="G59" s="10">
        <v>930</v>
      </c>
      <c r="H59" s="11" t="s">
        <v>1851</v>
      </c>
      <c r="I59" s="11" t="s">
        <v>1852</v>
      </c>
      <c r="J59" s="11" t="s">
        <v>1853</v>
      </c>
      <c r="K59" s="11" t="s">
        <v>1854</v>
      </c>
      <c r="L59" s="11" t="s">
        <v>1740</v>
      </c>
      <c r="M59" s="11" t="s">
        <v>1855</v>
      </c>
    </row>
    <row r="60" s="21" customFormat="1" ht="18" customHeight="1" spans="1:13">
      <c r="A60" s="10">
        <v>35</v>
      </c>
      <c r="B60" s="11" t="s">
        <v>42</v>
      </c>
      <c r="C60" s="11" t="s">
        <v>1648</v>
      </c>
      <c r="D60" s="11" t="s">
        <v>1856</v>
      </c>
      <c r="E60" s="10">
        <v>1</v>
      </c>
      <c r="F60" s="11" t="s">
        <v>1857</v>
      </c>
      <c r="G60" s="10">
        <v>930</v>
      </c>
      <c r="H60" s="11" t="s">
        <v>1858</v>
      </c>
      <c r="I60" s="11" t="s">
        <v>1859</v>
      </c>
      <c r="J60" s="11" t="s">
        <v>1860</v>
      </c>
      <c r="K60" s="11" t="s">
        <v>1861</v>
      </c>
      <c r="L60" s="11" t="s">
        <v>268</v>
      </c>
      <c r="M60" s="11" t="s">
        <v>1862</v>
      </c>
    </row>
    <row r="61" s="21" customFormat="1" ht="18" customHeight="1" spans="1:13">
      <c r="A61" s="10">
        <v>36</v>
      </c>
      <c r="B61" s="11" t="s">
        <v>42</v>
      </c>
      <c r="C61" s="11" t="s">
        <v>1648</v>
      </c>
      <c r="D61" s="11" t="s">
        <v>1863</v>
      </c>
      <c r="E61" s="10">
        <v>1</v>
      </c>
      <c r="F61" s="11" t="s">
        <v>1857</v>
      </c>
      <c r="G61" s="10">
        <v>930</v>
      </c>
      <c r="H61" s="11" t="s">
        <v>1864</v>
      </c>
      <c r="I61" s="11" t="s">
        <v>1865</v>
      </c>
      <c r="J61" s="11" t="s">
        <v>1866</v>
      </c>
      <c r="K61" s="11" t="s">
        <v>1867</v>
      </c>
      <c r="L61" s="11" t="s">
        <v>1868</v>
      </c>
      <c r="M61" s="11" t="s">
        <v>1869</v>
      </c>
    </row>
    <row r="62" s="21" customFormat="1" ht="18" customHeight="1" spans="1:13">
      <c r="A62" s="10">
        <v>37</v>
      </c>
      <c r="B62" s="11" t="s">
        <v>42</v>
      </c>
      <c r="C62" s="11" t="s">
        <v>1648</v>
      </c>
      <c r="D62" s="11" t="s">
        <v>1870</v>
      </c>
      <c r="E62" s="10">
        <v>1</v>
      </c>
      <c r="F62" s="11" t="s">
        <v>1857</v>
      </c>
      <c r="G62" s="10">
        <v>930</v>
      </c>
      <c r="H62" s="11" t="s">
        <v>1871</v>
      </c>
      <c r="I62" s="11" t="s">
        <v>1872</v>
      </c>
      <c r="J62" s="11" t="s">
        <v>1873</v>
      </c>
      <c r="K62" s="11" t="s">
        <v>1874</v>
      </c>
      <c r="L62" s="11" t="s">
        <v>210</v>
      </c>
      <c r="M62" s="11" t="s">
        <v>1875</v>
      </c>
    </row>
    <row r="63" s="21" customFormat="1" ht="18" customHeight="1" spans="1:13">
      <c r="A63" s="10">
        <v>38</v>
      </c>
      <c r="B63" s="11" t="s">
        <v>42</v>
      </c>
      <c r="C63" s="11" t="s">
        <v>1648</v>
      </c>
      <c r="D63" s="11" t="s">
        <v>1876</v>
      </c>
      <c r="E63" s="10">
        <v>1</v>
      </c>
      <c r="F63" s="11" t="s">
        <v>1857</v>
      </c>
      <c r="G63" s="10">
        <v>930</v>
      </c>
      <c r="H63" s="11" t="s">
        <v>1877</v>
      </c>
      <c r="I63" s="11" t="s">
        <v>1878</v>
      </c>
      <c r="J63" s="11" t="s">
        <v>1879</v>
      </c>
      <c r="K63" s="11" t="s">
        <v>1880</v>
      </c>
      <c r="L63" s="11" t="s">
        <v>1881</v>
      </c>
      <c r="M63" s="11" t="s">
        <v>1882</v>
      </c>
    </row>
    <row r="64" s="21" customFormat="1" ht="18" customHeight="1" spans="1:13">
      <c r="A64" s="10">
        <v>39</v>
      </c>
      <c r="B64" s="11" t="s">
        <v>42</v>
      </c>
      <c r="C64" s="11" t="s">
        <v>1648</v>
      </c>
      <c r="D64" s="11" t="s">
        <v>1883</v>
      </c>
      <c r="E64" s="10">
        <v>1</v>
      </c>
      <c r="F64" s="11" t="s">
        <v>1857</v>
      </c>
      <c r="G64" s="10">
        <v>930</v>
      </c>
      <c r="H64" s="11" t="s">
        <v>1884</v>
      </c>
      <c r="I64" s="11" t="s">
        <v>1885</v>
      </c>
      <c r="J64" s="11" t="s">
        <v>1886</v>
      </c>
      <c r="K64" s="11" t="s">
        <v>1887</v>
      </c>
      <c r="L64" s="11" t="s">
        <v>1888</v>
      </c>
      <c r="M64" s="11" t="s">
        <v>1889</v>
      </c>
    </row>
    <row r="65" s="21" customFormat="1" ht="18" customHeight="1" spans="1:13">
      <c r="A65" s="10">
        <v>40</v>
      </c>
      <c r="B65" s="11" t="s">
        <v>41</v>
      </c>
      <c r="C65" s="11" t="s">
        <v>1890</v>
      </c>
      <c r="D65" s="11" t="s">
        <v>1891</v>
      </c>
      <c r="E65" s="10">
        <v>1</v>
      </c>
      <c r="F65" s="11" t="s">
        <v>1892</v>
      </c>
      <c r="G65" s="10">
        <v>2200</v>
      </c>
      <c r="H65" s="11" t="s">
        <v>1893</v>
      </c>
      <c r="I65" s="11" t="s">
        <v>1894</v>
      </c>
      <c r="J65" s="11" t="s">
        <v>1895</v>
      </c>
      <c r="K65" s="11" t="s">
        <v>1896</v>
      </c>
      <c r="L65" s="11" t="s">
        <v>1483</v>
      </c>
      <c r="M65" s="11" t="s">
        <v>1897</v>
      </c>
    </row>
    <row r="66" s="21" customFormat="1" ht="18" customHeight="1" spans="1:13">
      <c r="A66" s="10">
        <v>41</v>
      </c>
      <c r="B66" s="11" t="s">
        <v>41</v>
      </c>
      <c r="C66" s="11" t="s">
        <v>1890</v>
      </c>
      <c r="D66" s="11" t="s">
        <v>1898</v>
      </c>
      <c r="E66" s="10">
        <v>1</v>
      </c>
      <c r="F66" s="11" t="s">
        <v>1892</v>
      </c>
      <c r="G66" s="10">
        <v>2200</v>
      </c>
      <c r="H66" s="11" t="s">
        <v>1899</v>
      </c>
      <c r="I66" s="11" t="s">
        <v>1900</v>
      </c>
      <c r="J66" s="11" t="s">
        <v>1901</v>
      </c>
      <c r="K66" s="11" t="s">
        <v>1902</v>
      </c>
      <c r="L66" s="11" t="s">
        <v>317</v>
      </c>
      <c r="M66" s="11" t="s">
        <v>1903</v>
      </c>
    </row>
    <row r="67" s="21" customFormat="1" ht="18" customHeight="1" spans="1:13">
      <c r="A67" s="10">
        <v>42</v>
      </c>
      <c r="B67" s="11" t="s">
        <v>41</v>
      </c>
      <c r="C67" s="11" t="s">
        <v>1890</v>
      </c>
      <c r="D67" s="11" t="s">
        <v>1904</v>
      </c>
      <c r="E67" s="10">
        <v>1</v>
      </c>
      <c r="F67" s="11" t="s">
        <v>1892</v>
      </c>
      <c r="G67" s="10">
        <v>2200</v>
      </c>
      <c r="H67" s="11" t="s">
        <v>1905</v>
      </c>
      <c r="I67" s="11" t="s">
        <v>1906</v>
      </c>
      <c r="J67" s="11" t="s">
        <v>1907</v>
      </c>
      <c r="K67" s="11" t="s">
        <v>1908</v>
      </c>
      <c r="L67" s="11" t="s">
        <v>282</v>
      </c>
      <c r="M67" s="11" t="s">
        <v>1909</v>
      </c>
    </row>
    <row r="68" s="21" customFormat="1" ht="18" customHeight="1" spans="1:13">
      <c r="A68" s="10">
        <v>43</v>
      </c>
      <c r="B68" s="11" t="s">
        <v>40</v>
      </c>
      <c r="C68" s="11" t="s">
        <v>1890</v>
      </c>
      <c r="D68" s="11" t="s">
        <v>1910</v>
      </c>
      <c r="E68" s="11">
        <v>1</v>
      </c>
      <c r="F68" s="11" t="s">
        <v>1686</v>
      </c>
      <c r="G68" s="10">
        <v>930</v>
      </c>
      <c r="H68" s="11" t="s">
        <v>1911</v>
      </c>
      <c r="I68" s="11" t="s">
        <v>1912</v>
      </c>
      <c r="J68" s="11" t="s">
        <v>1913</v>
      </c>
      <c r="K68" s="11" t="s">
        <v>1914</v>
      </c>
      <c r="L68" s="11" t="s">
        <v>1112</v>
      </c>
      <c r="M68" s="11" t="s">
        <v>1915</v>
      </c>
    </row>
    <row r="69" s="21" customFormat="1" ht="18" customHeight="1" spans="1:13">
      <c r="A69" s="10">
        <v>44</v>
      </c>
      <c r="B69" s="11" t="s">
        <v>40</v>
      </c>
      <c r="C69" s="11" t="s">
        <v>1890</v>
      </c>
      <c r="D69" s="11" t="s">
        <v>1916</v>
      </c>
      <c r="E69" s="11">
        <v>1</v>
      </c>
      <c r="F69" s="11" t="s">
        <v>1686</v>
      </c>
      <c r="G69" s="10">
        <v>930</v>
      </c>
      <c r="H69" s="11" t="s">
        <v>1917</v>
      </c>
      <c r="I69" s="11" t="s">
        <v>1918</v>
      </c>
      <c r="J69" s="11" t="s">
        <v>1919</v>
      </c>
      <c r="K69" s="11" t="s">
        <v>1920</v>
      </c>
      <c r="L69" s="11" t="s">
        <v>1921</v>
      </c>
      <c r="M69" s="11" t="s">
        <v>1922</v>
      </c>
    </row>
    <row r="70" s="21" customFormat="1" ht="18" customHeight="1" spans="1:13">
      <c r="A70" s="10">
        <v>45</v>
      </c>
      <c r="B70" s="11" t="s">
        <v>40</v>
      </c>
      <c r="C70" s="11" t="s">
        <v>1890</v>
      </c>
      <c r="D70" s="11" t="s">
        <v>1923</v>
      </c>
      <c r="E70" s="10">
        <v>1</v>
      </c>
      <c r="F70" s="11" t="s">
        <v>1686</v>
      </c>
      <c r="G70" s="10">
        <v>930</v>
      </c>
      <c r="H70" s="11" t="s">
        <v>1924</v>
      </c>
      <c r="I70" s="11" t="s">
        <v>1925</v>
      </c>
      <c r="J70" s="11" t="s">
        <v>1926</v>
      </c>
      <c r="K70" s="11" t="s">
        <v>1927</v>
      </c>
      <c r="L70" s="11" t="s">
        <v>1928</v>
      </c>
      <c r="M70" s="11" t="s">
        <v>1929</v>
      </c>
    </row>
    <row r="71" s="21" customFormat="1" ht="18" customHeight="1" spans="1:12">
      <c r="A71" s="54" t="s">
        <v>164</v>
      </c>
      <c r="B71" s="54"/>
      <c r="C71" s="54"/>
      <c r="D71" s="54"/>
      <c r="E71" s="54"/>
      <c r="F71" s="54"/>
      <c r="G71" s="54"/>
      <c r="H71" s="54"/>
      <c r="I71" s="54"/>
      <c r="J71" s="54"/>
      <c r="K71" s="59"/>
      <c r="L71" s="59"/>
    </row>
    <row r="72" s="21" customFormat="1" ht="18" customHeight="1" spans="1:12">
      <c r="A72" s="55" t="s">
        <v>165</v>
      </c>
      <c r="B72" s="55"/>
      <c r="C72" s="55"/>
      <c r="D72" s="55"/>
      <c r="E72" s="55"/>
      <c r="F72" s="55"/>
      <c r="G72" s="55"/>
      <c r="H72" s="55"/>
      <c r="I72" s="55"/>
      <c r="J72" s="55"/>
      <c r="K72" s="60"/>
      <c r="L72" s="60"/>
    </row>
    <row r="73" s="21" customFormat="1" ht="30" customHeight="1" spans="1:13">
      <c r="A73" s="44" t="s">
        <v>59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="21" customFormat="1" ht="18" customHeight="1" spans="1:13">
      <c r="A74" s="45"/>
      <c r="B74" s="46" t="s">
        <v>60</v>
      </c>
      <c r="C74" s="46"/>
      <c r="D74" s="46"/>
      <c r="E74" s="46"/>
      <c r="F74" s="46"/>
      <c r="G74" s="45"/>
      <c r="H74" s="45"/>
      <c r="I74" s="56"/>
      <c r="J74" s="57"/>
      <c r="K74" s="57" t="s">
        <v>61</v>
      </c>
      <c r="L74" s="57"/>
      <c r="M74" s="57"/>
    </row>
    <row r="75" s="21" customFormat="1" ht="18" customHeight="1" spans="1:13">
      <c r="A75" s="47" t="s">
        <v>62</v>
      </c>
      <c r="B75" s="48" t="s">
        <v>63</v>
      </c>
      <c r="C75" s="49" t="s">
        <v>64</v>
      </c>
      <c r="D75" s="49" t="s">
        <v>65</v>
      </c>
      <c r="E75" s="49" t="s">
        <v>66</v>
      </c>
      <c r="F75" s="48" t="s">
        <v>67</v>
      </c>
      <c r="G75" s="48" t="s">
        <v>68</v>
      </c>
      <c r="H75" s="50" t="s">
        <v>69</v>
      </c>
      <c r="I75" s="58" t="s">
        <v>70</v>
      </c>
      <c r="J75" s="58" t="s">
        <v>71</v>
      </c>
      <c r="K75" s="58" t="s">
        <v>72</v>
      </c>
      <c r="L75" s="58" t="s">
        <v>73</v>
      </c>
      <c r="M75" s="16" t="s">
        <v>74</v>
      </c>
    </row>
    <row r="76" s="21" customFormat="1" ht="18" customHeight="1" spans="1:13">
      <c r="A76" s="47"/>
      <c r="B76" s="48"/>
      <c r="C76" s="49"/>
      <c r="D76" s="49"/>
      <c r="E76" s="49"/>
      <c r="F76" s="48"/>
      <c r="G76" s="48"/>
      <c r="H76" s="50"/>
      <c r="I76" s="58"/>
      <c r="J76" s="58"/>
      <c r="K76" s="58"/>
      <c r="L76" s="58"/>
      <c r="M76" s="16"/>
    </row>
    <row r="77" s="21" customFormat="1" ht="18" customHeight="1" spans="1:13">
      <c r="A77" s="47"/>
      <c r="B77" s="48"/>
      <c r="C77" s="49"/>
      <c r="D77" s="49"/>
      <c r="E77" s="49"/>
      <c r="F77" s="48"/>
      <c r="G77" s="48"/>
      <c r="H77" s="50"/>
      <c r="I77" s="58"/>
      <c r="J77" s="58"/>
      <c r="K77" s="58"/>
      <c r="L77" s="58"/>
      <c r="M77" s="16"/>
    </row>
    <row r="78" s="21" customFormat="1" ht="18" customHeight="1" spans="1:13">
      <c r="A78" s="47"/>
      <c r="B78" s="50" t="s">
        <v>75</v>
      </c>
      <c r="C78" s="49"/>
      <c r="D78" s="49"/>
      <c r="E78" s="49"/>
      <c r="F78" s="51"/>
      <c r="G78" s="48"/>
      <c r="H78" s="50"/>
      <c r="I78" s="58"/>
      <c r="J78" s="58"/>
      <c r="K78" s="58"/>
      <c r="L78" s="58"/>
      <c r="M78" s="16"/>
    </row>
    <row r="79" s="21" customFormat="1" ht="18" customHeight="1" spans="1:13">
      <c r="A79" s="50"/>
      <c r="B79" s="53" t="s">
        <v>1647</v>
      </c>
      <c r="C79" s="50"/>
      <c r="D79" s="50"/>
      <c r="E79" s="52">
        <v>15</v>
      </c>
      <c r="F79" s="50"/>
      <c r="G79" s="16">
        <f>G80+G81+G82+G83+G84+G85+G86+G87+G88+G89+G90+G91+G92+G93+G94</f>
        <v>13180</v>
      </c>
      <c r="H79" s="50"/>
      <c r="I79" s="58"/>
      <c r="J79" s="58"/>
      <c r="K79" s="58"/>
      <c r="L79" s="58"/>
      <c r="M79" s="16"/>
    </row>
    <row r="80" s="21" customFormat="1" ht="18" customHeight="1" spans="1:13">
      <c r="A80" s="10">
        <v>46</v>
      </c>
      <c r="B80" s="11" t="s">
        <v>39</v>
      </c>
      <c r="C80" s="11" t="s">
        <v>1890</v>
      </c>
      <c r="D80" s="11" t="s">
        <v>1930</v>
      </c>
      <c r="E80" s="10">
        <v>1</v>
      </c>
      <c r="F80" s="21" t="s">
        <v>1931</v>
      </c>
      <c r="G80" s="10">
        <v>560</v>
      </c>
      <c r="H80" s="11" t="s">
        <v>1932</v>
      </c>
      <c r="I80" s="11" t="s">
        <v>1933</v>
      </c>
      <c r="J80" s="11" t="s">
        <v>1934</v>
      </c>
      <c r="K80" s="11" t="s">
        <v>1935</v>
      </c>
      <c r="L80" s="11" t="s">
        <v>1936</v>
      </c>
      <c r="M80" s="11" t="s">
        <v>1937</v>
      </c>
    </row>
    <row r="81" s="21" customFormat="1" ht="18" customHeight="1" spans="1:13">
      <c r="A81" s="10">
        <v>47</v>
      </c>
      <c r="B81" s="11" t="s">
        <v>39</v>
      </c>
      <c r="C81" s="11" t="s">
        <v>1890</v>
      </c>
      <c r="D81" s="11" t="s">
        <v>1938</v>
      </c>
      <c r="E81" s="10">
        <v>1</v>
      </c>
      <c r="F81" s="11" t="s">
        <v>1686</v>
      </c>
      <c r="G81" s="10">
        <v>560</v>
      </c>
      <c r="H81" s="11" t="s">
        <v>1939</v>
      </c>
      <c r="I81" s="11" t="s">
        <v>1940</v>
      </c>
      <c r="J81" s="11" t="s">
        <v>1941</v>
      </c>
      <c r="K81" s="11" t="s">
        <v>1942</v>
      </c>
      <c r="L81" s="11" t="s">
        <v>1408</v>
      </c>
      <c r="M81" s="11" t="s">
        <v>1943</v>
      </c>
    </row>
    <row r="82" s="21" customFormat="1" ht="18" customHeight="1" spans="1:13">
      <c r="A82" s="10">
        <v>48</v>
      </c>
      <c r="B82" s="11" t="s">
        <v>39</v>
      </c>
      <c r="C82" s="11" t="s">
        <v>1890</v>
      </c>
      <c r="D82" s="11" t="s">
        <v>1944</v>
      </c>
      <c r="E82" s="10">
        <v>1</v>
      </c>
      <c r="F82" s="11" t="s">
        <v>1931</v>
      </c>
      <c r="G82" s="10">
        <v>560</v>
      </c>
      <c r="H82" s="11" t="s">
        <v>1945</v>
      </c>
      <c r="I82" s="11" t="s">
        <v>1946</v>
      </c>
      <c r="J82" s="11" t="s">
        <v>1947</v>
      </c>
      <c r="K82" s="11" t="s">
        <v>1948</v>
      </c>
      <c r="L82" s="11" t="s">
        <v>1822</v>
      </c>
      <c r="M82" s="11" t="s">
        <v>1949</v>
      </c>
    </row>
    <row r="83" s="21" customFormat="1" ht="18" customHeight="1" spans="1:13">
      <c r="A83" s="10">
        <v>49</v>
      </c>
      <c r="B83" s="11" t="s">
        <v>36</v>
      </c>
      <c r="C83" s="11" t="s">
        <v>1950</v>
      </c>
      <c r="D83" s="11" t="s">
        <v>1951</v>
      </c>
      <c r="E83" s="11">
        <v>1</v>
      </c>
      <c r="F83" s="11">
        <v>3000</v>
      </c>
      <c r="G83" s="10">
        <v>900</v>
      </c>
      <c r="H83" s="11" t="s">
        <v>1952</v>
      </c>
      <c r="I83" s="11" t="s">
        <v>1953</v>
      </c>
      <c r="J83" s="11">
        <v>15824732680</v>
      </c>
      <c r="K83" s="11" t="s">
        <v>1954</v>
      </c>
      <c r="L83" s="11" t="s">
        <v>1955</v>
      </c>
      <c r="M83" s="11">
        <v>96127903</v>
      </c>
    </row>
    <row r="84" s="21" customFormat="1" ht="18" customHeight="1" spans="1:13">
      <c r="A84" s="10">
        <v>50</v>
      </c>
      <c r="B84" s="11" t="s">
        <v>36</v>
      </c>
      <c r="C84" s="11" t="s">
        <v>1950</v>
      </c>
      <c r="D84" s="11" t="s">
        <v>1956</v>
      </c>
      <c r="E84" s="11">
        <v>1</v>
      </c>
      <c r="F84" s="11">
        <v>3000</v>
      </c>
      <c r="G84" s="10">
        <v>900</v>
      </c>
      <c r="H84" s="11" t="s">
        <v>1957</v>
      </c>
      <c r="I84" s="11" t="s">
        <v>1958</v>
      </c>
      <c r="J84" s="11">
        <v>15839059267</v>
      </c>
      <c r="K84" s="11" t="s">
        <v>1959</v>
      </c>
      <c r="L84" s="11" t="s">
        <v>1960</v>
      </c>
      <c r="M84" s="11">
        <v>96127908</v>
      </c>
    </row>
    <row r="85" s="21" customFormat="1" ht="18" customHeight="1" spans="1:13">
      <c r="A85" s="10">
        <v>51</v>
      </c>
      <c r="B85" s="11" t="s">
        <v>36</v>
      </c>
      <c r="C85" s="11" t="s">
        <v>1950</v>
      </c>
      <c r="D85" s="11" t="s">
        <v>1961</v>
      </c>
      <c r="E85" s="11">
        <v>1</v>
      </c>
      <c r="F85" s="11">
        <v>3000</v>
      </c>
      <c r="G85" s="10">
        <v>900</v>
      </c>
      <c r="H85" s="11" t="s">
        <v>1962</v>
      </c>
      <c r="I85" s="11" t="s">
        <v>1963</v>
      </c>
      <c r="J85" s="11">
        <v>18937015951</v>
      </c>
      <c r="K85" s="11" t="s">
        <v>1964</v>
      </c>
      <c r="L85" s="11" t="s">
        <v>1965</v>
      </c>
      <c r="M85" s="11">
        <v>96127905</v>
      </c>
    </row>
    <row r="86" s="21" customFormat="1" ht="18" customHeight="1" spans="1:13">
      <c r="A86" s="10">
        <v>52</v>
      </c>
      <c r="B86" s="11" t="s">
        <v>36</v>
      </c>
      <c r="C86" s="11" t="s">
        <v>1950</v>
      </c>
      <c r="D86" s="11" t="s">
        <v>830</v>
      </c>
      <c r="E86" s="11">
        <v>1</v>
      </c>
      <c r="F86" s="11">
        <v>3000</v>
      </c>
      <c r="G86" s="10">
        <v>900</v>
      </c>
      <c r="H86" s="11" t="s">
        <v>1966</v>
      </c>
      <c r="I86" s="11" t="s">
        <v>832</v>
      </c>
      <c r="J86" s="11">
        <v>16692612332</v>
      </c>
      <c r="K86" s="11" t="s">
        <v>834</v>
      </c>
      <c r="L86" s="11" t="s">
        <v>1967</v>
      </c>
      <c r="M86" s="11">
        <v>96127906</v>
      </c>
    </row>
    <row r="87" s="21" customFormat="1" ht="18" customHeight="1" spans="1:13">
      <c r="A87" s="10">
        <v>53</v>
      </c>
      <c r="B87" s="11" t="s">
        <v>36</v>
      </c>
      <c r="C87" s="11" t="s">
        <v>1950</v>
      </c>
      <c r="D87" s="11" t="s">
        <v>1968</v>
      </c>
      <c r="E87" s="11">
        <v>1</v>
      </c>
      <c r="F87" s="11">
        <v>3000</v>
      </c>
      <c r="G87" s="10">
        <v>900</v>
      </c>
      <c r="H87" s="11" t="s">
        <v>1969</v>
      </c>
      <c r="I87" s="11" t="s">
        <v>1970</v>
      </c>
      <c r="J87" s="11">
        <v>13193401271</v>
      </c>
      <c r="K87" s="11" t="s">
        <v>1971</v>
      </c>
      <c r="L87" s="11" t="s">
        <v>1972</v>
      </c>
      <c r="M87" s="11">
        <v>96127919</v>
      </c>
    </row>
    <row r="88" s="21" customFormat="1" ht="18" customHeight="1" spans="1:13">
      <c r="A88" s="10">
        <v>54</v>
      </c>
      <c r="B88" s="11" t="s">
        <v>36</v>
      </c>
      <c r="C88" s="11" t="s">
        <v>1950</v>
      </c>
      <c r="D88" s="11" t="s">
        <v>1973</v>
      </c>
      <c r="E88" s="11">
        <v>1</v>
      </c>
      <c r="F88" s="11">
        <v>3100</v>
      </c>
      <c r="G88" s="10">
        <v>900</v>
      </c>
      <c r="H88" s="11" t="s">
        <v>1974</v>
      </c>
      <c r="I88" s="11" t="s">
        <v>1975</v>
      </c>
      <c r="J88" s="11">
        <v>15539085933</v>
      </c>
      <c r="K88" s="11" t="s">
        <v>1976</v>
      </c>
      <c r="L88" s="11" t="s">
        <v>1977</v>
      </c>
      <c r="M88" s="11">
        <v>96127912</v>
      </c>
    </row>
    <row r="89" s="21" customFormat="1" ht="18" customHeight="1" spans="1:13">
      <c r="A89" s="10">
        <v>55</v>
      </c>
      <c r="B89" s="11" t="s">
        <v>36</v>
      </c>
      <c r="C89" s="11" t="s">
        <v>1950</v>
      </c>
      <c r="D89" s="11" t="s">
        <v>1978</v>
      </c>
      <c r="E89" s="11">
        <v>1</v>
      </c>
      <c r="F89" s="11">
        <v>3000</v>
      </c>
      <c r="G89" s="10">
        <v>900</v>
      </c>
      <c r="H89" s="11" t="s">
        <v>1979</v>
      </c>
      <c r="I89" s="11" t="s">
        <v>1980</v>
      </c>
      <c r="J89" s="11">
        <v>13938922903</v>
      </c>
      <c r="K89" s="11" t="s">
        <v>1981</v>
      </c>
      <c r="L89" s="11" t="s">
        <v>1982</v>
      </c>
      <c r="M89" s="11">
        <v>96127927</v>
      </c>
    </row>
    <row r="90" s="21" customFormat="1" ht="18" customHeight="1" spans="1:13">
      <c r="A90" s="10">
        <v>56</v>
      </c>
      <c r="B90" s="11" t="s">
        <v>37</v>
      </c>
      <c r="C90" s="11" t="s">
        <v>1950</v>
      </c>
      <c r="D90" s="11" t="s">
        <v>1983</v>
      </c>
      <c r="E90" s="11">
        <v>1</v>
      </c>
      <c r="F90" s="11">
        <v>3900</v>
      </c>
      <c r="G90" s="10">
        <v>900</v>
      </c>
      <c r="H90" s="11" t="s">
        <v>1984</v>
      </c>
      <c r="I90" s="11" t="s">
        <v>1985</v>
      </c>
      <c r="J90" s="11">
        <v>13598369857</v>
      </c>
      <c r="K90" s="11" t="s">
        <v>1986</v>
      </c>
      <c r="L90" s="11" t="s">
        <v>1987</v>
      </c>
      <c r="M90" s="11">
        <v>96127917</v>
      </c>
    </row>
    <row r="91" s="21" customFormat="1" ht="18" customHeight="1" spans="1:13">
      <c r="A91" s="10">
        <v>57</v>
      </c>
      <c r="B91" s="11" t="s">
        <v>37</v>
      </c>
      <c r="C91" s="11" t="s">
        <v>1950</v>
      </c>
      <c r="D91" s="11" t="s">
        <v>1988</v>
      </c>
      <c r="E91" s="11">
        <v>1</v>
      </c>
      <c r="F91" s="11">
        <v>3900</v>
      </c>
      <c r="G91" s="10">
        <v>900</v>
      </c>
      <c r="H91" s="11" t="s">
        <v>1989</v>
      </c>
      <c r="I91" s="11" t="s">
        <v>1990</v>
      </c>
      <c r="J91" s="11">
        <v>13781595707</v>
      </c>
      <c r="K91" s="11" t="s">
        <v>1991</v>
      </c>
      <c r="L91" s="11" t="s">
        <v>1992</v>
      </c>
      <c r="M91" s="11">
        <v>96127918</v>
      </c>
    </row>
    <row r="92" s="21" customFormat="1" ht="18" customHeight="1" spans="1:13">
      <c r="A92" s="10">
        <v>58</v>
      </c>
      <c r="B92" s="11" t="s">
        <v>37</v>
      </c>
      <c r="C92" s="11" t="s">
        <v>1950</v>
      </c>
      <c r="D92" s="11" t="s">
        <v>1993</v>
      </c>
      <c r="E92" s="11">
        <v>1</v>
      </c>
      <c r="F92" s="11">
        <v>3900</v>
      </c>
      <c r="G92" s="10">
        <v>900</v>
      </c>
      <c r="H92" s="11" t="s">
        <v>1994</v>
      </c>
      <c r="I92" s="11" t="s">
        <v>1995</v>
      </c>
      <c r="J92" s="11">
        <v>18437075306</v>
      </c>
      <c r="K92" s="11" t="s">
        <v>1996</v>
      </c>
      <c r="L92" s="11" t="s">
        <v>1997</v>
      </c>
      <c r="M92" s="11">
        <v>96127911</v>
      </c>
    </row>
    <row r="93" s="21" customFormat="1" ht="18" customHeight="1" spans="1:13">
      <c r="A93" s="10">
        <v>59</v>
      </c>
      <c r="B93" s="11" t="s">
        <v>37</v>
      </c>
      <c r="C93" s="11" t="s">
        <v>1950</v>
      </c>
      <c r="D93" s="11" t="s">
        <v>1998</v>
      </c>
      <c r="E93" s="11">
        <v>1</v>
      </c>
      <c r="F93" s="11">
        <v>3600</v>
      </c>
      <c r="G93" s="10">
        <v>900</v>
      </c>
      <c r="H93" s="11" t="s">
        <v>1999</v>
      </c>
      <c r="I93" s="11" t="s">
        <v>2000</v>
      </c>
      <c r="J93" s="11">
        <v>13937073312</v>
      </c>
      <c r="K93" s="11" t="s">
        <v>2001</v>
      </c>
      <c r="L93" s="11" t="s">
        <v>2002</v>
      </c>
      <c r="M93" s="11">
        <v>96127913</v>
      </c>
    </row>
    <row r="94" s="21" customFormat="1" ht="18" customHeight="1" spans="1:13">
      <c r="A94" s="10">
        <v>60</v>
      </c>
      <c r="B94" s="11" t="s">
        <v>38</v>
      </c>
      <c r="C94" s="11" t="s">
        <v>1950</v>
      </c>
      <c r="D94" s="11" t="s">
        <v>2003</v>
      </c>
      <c r="E94" s="11">
        <v>1</v>
      </c>
      <c r="F94" s="11">
        <v>5400</v>
      </c>
      <c r="G94" s="10">
        <v>1600</v>
      </c>
      <c r="H94" s="11" t="s">
        <v>2004</v>
      </c>
      <c r="I94" s="11" t="s">
        <v>2005</v>
      </c>
      <c r="J94" s="11">
        <v>13569385138</v>
      </c>
      <c r="K94" s="11" t="s">
        <v>2006</v>
      </c>
      <c r="L94" s="11" t="s">
        <v>2007</v>
      </c>
      <c r="M94" s="11">
        <v>96127904</v>
      </c>
    </row>
    <row r="95" s="21" customFormat="1" ht="18" customHeight="1" spans="1:12">
      <c r="A95" s="54" t="s">
        <v>164</v>
      </c>
      <c r="B95" s="54"/>
      <c r="C95" s="54"/>
      <c r="D95" s="54"/>
      <c r="E95" s="54"/>
      <c r="F95" s="54"/>
      <c r="G95" s="54"/>
      <c r="H95" s="54"/>
      <c r="I95" s="54"/>
      <c r="J95" s="54"/>
      <c r="K95" s="59"/>
      <c r="L95" s="59"/>
    </row>
    <row r="96" s="21" customFormat="1" ht="18" customHeight="1" spans="1:12">
      <c r="A96" s="55" t="s">
        <v>165</v>
      </c>
      <c r="B96" s="55"/>
      <c r="C96" s="55"/>
      <c r="D96" s="55"/>
      <c r="E96" s="55"/>
      <c r="F96" s="55"/>
      <c r="G96" s="55"/>
      <c r="H96" s="55"/>
      <c r="I96" s="55"/>
      <c r="J96" s="55"/>
      <c r="K96" s="60"/>
      <c r="L96" s="60"/>
    </row>
    <row r="97" s="21" customFormat="1" ht="30" customHeight="1" spans="1:13">
      <c r="A97" s="44" t="s">
        <v>59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</row>
    <row r="98" s="21" customFormat="1" ht="18" customHeight="1" spans="1:13">
      <c r="A98" s="45"/>
      <c r="B98" s="46" t="s">
        <v>60</v>
      </c>
      <c r="C98" s="46"/>
      <c r="D98" s="46"/>
      <c r="E98" s="46"/>
      <c r="F98" s="46"/>
      <c r="G98" s="45"/>
      <c r="H98" s="45"/>
      <c r="I98" s="56"/>
      <c r="J98" s="57"/>
      <c r="K98" s="57" t="s">
        <v>61</v>
      </c>
      <c r="L98" s="57"/>
      <c r="M98" s="57"/>
    </row>
    <row r="99" s="21" customFormat="1" ht="18" customHeight="1" spans="1:13">
      <c r="A99" s="47" t="s">
        <v>62</v>
      </c>
      <c r="B99" s="48" t="s">
        <v>63</v>
      </c>
      <c r="C99" s="49" t="s">
        <v>64</v>
      </c>
      <c r="D99" s="49" t="s">
        <v>65</v>
      </c>
      <c r="E99" s="49" t="s">
        <v>66</v>
      </c>
      <c r="F99" s="48" t="s">
        <v>67</v>
      </c>
      <c r="G99" s="48" t="s">
        <v>68</v>
      </c>
      <c r="H99" s="50" t="s">
        <v>69</v>
      </c>
      <c r="I99" s="58" t="s">
        <v>70</v>
      </c>
      <c r="J99" s="58" t="s">
        <v>71</v>
      </c>
      <c r="K99" s="58" t="s">
        <v>72</v>
      </c>
      <c r="L99" s="58" t="s">
        <v>73</v>
      </c>
      <c r="M99" s="16" t="s">
        <v>74</v>
      </c>
    </row>
    <row r="100" s="21" customFormat="1" ht="18" customHeight="1" spans="1:13">
      <c r="A100" s="47"/>
      <c r="B100" s="48"/>
      <c r="C100" s="49"/>
      <c r="D100" s="49"/>
      <c r="E100" s="49"/>
      <c r="F100" s="48"/>
      <c r="G100" s="48"/>
      <c r="H100" s="50"/>
      <c r="I100" s="58"/>
      <c r="J100" s="58"/>
      <c r="K100" s="58"/>
      <c r="L100" s="58"/>
      <c r="M100" s="16"/>
    </row>
    <row r="101" s="21" customFormat="1" ht="18" customHeight="1" spans="1:13">
      <c r="A101" s="47"/>
      <c r="B101" s="48"/>
      <c r="C101" s="49"/>
      <c r="D101" s="49"/>
      <c r="E101" s="49"/>
      <c r="F101" s="48"/>
      <c r="G101" s="48"/>
      <c r="H101" s="50"/>
      <c r="I101" s="58"/>
      <c r="J101" s="58"/>
      <c r="K101" s="58"/>
      <c r="L101" s="58"/>
      <c r="M101" s="16"/>
    </row>
    <row r="102" s="21" customFormat="1" ht="18" customHeight="1" spans="1:13">
      <c r="A102" s="47"/>
      <c r="B102" s="50" t="s">
        <v>75</v>
      </c>
      <c r="C102" s="49"/>
      <c r="D102" s="49"/>
      <c r="E102" s="49"/>
      <c r="F102" s="51"/>
      <c r="G102" s="48"/>
      <c r="H102" s="50"/>
      <c r="I102" s="58"/>
      <c r="J102" s="58"/>
      <c r="K102" s="58"/>
      <c r="L102" s="58"/>
      <c r="M102" s="16"/>
    </row>
    <row r="103" s="21" customFormat="1" ht="18" customHeight="1" spans="1:13">
      <c r="A103" s="50"/>
      <c r="B103" s="53" t="s">
        <v>1647</v>
      </c>
      <c r="C103" s="50"/>
      <c r="D103" s="50"/>
      <c r="E103" s="52">
        <f>E104+E105+E106+E107+E108+E109+E110+E111+E112+E113+E114+E115+E116+E117+E118</f>
        <v>2</v>
      </c>
      <c r="F103" s="50"/>
      <c r="G103" s="16">
        <f>G104+G105+G106+G107+G108+G109+G110+G111+G112+G113+G114+G115+G116+G117+G118</f>
        <v>3200</v>
      </c>
      <c r="H103" s="50"/>
      <c r="I103" s="58"/>
      <c r="J103" s="58"/>
      <c r="K103" s="58"/>
      <c r="L103" s="58"/>
      <c r="M103" s="16"/>
    </row>
    <row r="104" s="21" customFormat="1" ht="18" customHeight="1" spans="1:13">
      <c r="A104" s="10">
        <v>61</v>
      </c>
      <c r="B104" s="11" t="s">
        <v>38</v>
      </c>
      <c r="C104" s="11" t="s">
        <v>1950</v>
      </c>
      <c r="D104" s="11" t="s">
        <v>2008</v>
      </c>
      <c r="E104" s="11">
        <v>1</v>
      </c>
      <c r="F104" s="21">
        <v>5400</v>
      </c>
      <c r="G104" s="11">
        <v>1600</v>
      </c>
      <c r="H104" s="11" t="s">
        <v>2009</v>
      </c>
      <c r="I104" s="11" t="s">
        <v>2010</v>
      </c>
      <c r="J104" s="11">
        <v>13700706149</v>
      </c>
      <c r="K104" s="11" t="s">
        <v>2011</v>
      </c>
      <c r="L104" s="11" t="s">
        <v>2012</v>
      </c>
      <c r="M104" s="11">
        <v>96127909</v>
      </c>
    </row>
    <row r="105" s="21" customFormat="1" ht="18" customHeight="1" spans="1:13">
      <c r="A105" s="10">
        <v>62</v>
      </c>
      <c r="B105" s="11" t="s">
        <v>38</v>
      </c>
      <c r="C105" s="11" t="s">
        <v>1950</v>
      </c>
      <c r="D105" s="11" t="s">
        <v>2013</v>
      </c>
      <c r="E105" s="11">
        <v>1</v>
      </c>
      <c r="F105" s="11">
        <v>5700</v>
      </c>
      <c r="G105" s="10">
        <v>1600</v>
      </c>
      <c r="H105" s="11" t="s">
        <v>2014</v>
      </c>
      <c r="I105" s="11" t="s">
        <v>2015</v>
      </c>
      <c r="J105" s="11">
        <v>15981846039</v>
      </c>
      <c r="K105" s="11" t="s">
        <v>2016</v>
      </c>
      <c r="L105" s="11" t="s">
        <v>2017</v>
      </c>
      <c r="M105" s="11">
        <v>96127910</v>
      </c>
    </row>
    <row r="106" s="21" customFormat="1" ht="18" customHeight="1" spans="1:13">
      <c r="A106" s="10"/>
      <c r="B106" s="11"/>
      <c r="C106" s="11"/>
      <c r="D106" s="11"/>
      <c r="E106" s="11"/>
      <c r="F106" s="11"/>
      <c r="G106" s="10"/>
      <c r="H106" s="11"/>
      <c r="I106" s="11"/>
      <c r="J106" s="11"/>
      <c r="K106" s="11"/>
      <c r="L106" s="11"/>
      <c r="M106" s="11"/>
    </row>
    <row r="107" s="21" customFormat="1" ht="18" customHeight="1" spans="1:13">
      <c r="A107" s="10"/>
      <c r="B107" s="11"/>
      <c r="C107" s="11"/>
      <c r="D107" s="11"/>
      <c r="E107" s="11"/>
      <c r="F107" s="11"/>
      <c r="G107" s="10"/>
      <c r="H107" s="11"/>
      <c r="I107" s="11"/>
      <c r="J107" s="11"/>
      <c r="K107" s="11"/>
      <c r="L107" s="11"/>
      <c r="M107" s="11"/>
    </row>
    <row r="108" s="21" customFormat="1" ht="18" customHeight="1" spans="1:13">
      <c r="A108" s="10"/>
      <c r="B108" s="11"/>
      <c r="C108" s="11"/>
      <c r="D108" s="11"/>
      <c r="E108" s="11"/>
      <c r="F108" s="11"/>
      <c r="G108" s="10"/>
      <c r="H108" s="11"/>
      <c r="I108" s="11"/>
      <c r="J108" s="11"/>
      <c r="K108" s="11"/>
      <c r="L108" s="11"/>
      <c r="M108" s="11"/>
    </row>
    <row r="109" s="21" customFormat="1" ht="18" customHeight="1" spans="1:13">
      <c r="A109" s="10"/>
      <c r="B109" s="11"/>
      <c r="C109" s="11"/>
      <c r="D109" s="11"/>
      <c r="E109" s="11"/>
      <c r="F109" s="11"/>
      <c r="G109" s="10"/>
      <c r="H109" s="11"/>
      <c r="I109" s="11"/>
      <c r="J109" s="11"/>
      <c r="K109" s="11"/>
      <c r="L109" s="11"/>
      <c r="M109" s="11"/>
    </row>
    <row r="110" s="21" customFormat="1" ht="18" customHeight="1" spans="1:13">
      <c r="A110" s="10"/>
      <c r="B110" s="11"/>
      <c r="C110" s="11"/>
      <c r="D110" s="11"/>
      <c r="E110" s="11"/>
      <c r="F110" s="11"/>
      <c r="G110" s="10"/>
      <c r="H110" s="11"/>
      <c r="I110" s="11"/>
      <c r="J110" s="11"/>
      <c r="K110" s="11"/>
      <c r="L110" s="11"/>
      <c r="M110" s="11"/>
    </row>
    <row r="111" s="21" customFormat="1" ht="18" customHeight="1" spans="1:13">
      <c r="A111" s="10"/>
      <c r="B111" s="11"/>
      <c r="C111" s="11"/>
      <c r="D111" s="11"/>
      <c r="E111" s="11"/>
      <c r="F111" s="11"/>
      <c r="G111" s="10"/>
      <c r="H111" s="11"/>
      <c r="I111" s="11"/>
      <c r="J111" s="11"/>
      <c r="K111" s="11"/>
      <c r="L111" s="11"/>
      <c r="M111" s="11"/>
    </row>
    <row r="112" s="21" customFormat="1" ht="18" customHeight="1" spans="1:13">
      <c r="A112" s="10"/>
      <c r="B112" s="11"/>
      <c r="C112" s="11"/>
      <c r="D112" s="11"/>
      <c r="E112" s="11"/>
      <c r="F112" s="11"/>
      <c r="G112" s="10"/>
      <c r="H112" s="11"/>
      <c r="I112" s="11"/>
      <c r="J112" s="11"/>
      <c r="K112" s="11"/>
      <c r="L112" s="11"/>
      <c r="M112" s="11"/>
    </row>
    <row r="113" s="21" customFormat="1" ht="18" customHeight="1" spans="1:13">
      <c r="A113" s="10"/>
      <c r="B113" s="11"/>
      <c r="C113" s="11"/>
      <c r="D113" s="11"/>
      <c r="E113" s="11"/>
      <c r="F113" s="11"/>
      <c r="G113" s="10"/>
      <c r="H113" s="11"/>
      <c r="I113" s="11"/>
      <c r="J113" s="11"/>
      <c r="K113" s="11"/>
      <c r="L113" s="11"/>
      <c r="M113" s="11"/>
    </row>
    <row r="114" s="21" customFormat="1" ht="18" customHeight="1" spans="1:13">
      <c r="A114" s="10"/>
      <c r="B114" s="11"/>
      <c r="C114" s="11"/>
      <c r="D114" s="11"/>
      <c r="E114" s="11"/>
      <c r="F114" s="11"/>
      <c r="G114" s="10"/>
      <c r="H114" s="11"/>
      <c r="I114" s="11"/>
      <c r="J114" s="11"/>
      <c r="K114" s="11"/>
      <c r="L114" s="11"/>
      <c r="M114" s="11"/>
    </row>
    <row r="115" s="21" customFormat="1" ht="18" customHeight="1" spans="1:13">
      <c r="A115" s="10"/>
      <c r="B115" s="11"/>
      <c r="C115" s="11"/>
      <c r="D115" s="11"/>
      <c r="E115" s="11"/>
      <c r="F115" s="11"/>
      <c r="G115" s="10"/>
      <c r="H115" s="11"/>
      <c r="I115" s="11"/>
      <c r="J115" s="11"/>
      <c r="K115" s="11"/>
      <c r="L115" s="11"/>
      <c r="M115" s="11"/>
    </row>
    <row r="116" s="21" customFormat="1" ht="18" customHeight="1" spans="1:13">
      <c r="A116" s="10"/>
      <c r="B116" s="11"/>
      <c r="C116" s="11"/>
      <c r="D116" s="11"/>
      <c r="E116" s="11"/>
      <c r="F116" s="11"/>
      <c r="G116" s="10"/>
      <c r="H116" s="11"/>
      <c r="I116" s="11"/>
      <c r="J116" s="11"/>
      <c r="K116" s="11"/>
      <c r="L116" s="11"/>
      <c r="M116" s="11"/>
    </row>
    <row r="117" s="21" customFormat="1" ht="18" customHeight="1" spans="1:13">
      <c r="A117" s="10"/>
      <c r="B117" s="11"/>
      <c r="C117" s="11"/>
      <c r="D117" s="11"/>
      <c r="E117" s="11"/>
      <c r="F117" s="11"/>
      <c r="G117" s="10"/>
      <c r="H117" s="11"/>
      <c r="I117" s="11"/>
      <c r="J117" s="11"/>
      <c r="K117" s="11"/>
      <c r="L117" s="11"/>
      <c r="M117" s="11"/>
    </row>
    <row r="118" s="21" customFormat="1" ht="18" customHeight="1" spans="1:13">
      <c r="A118" s="10"/>
      <c r="B118" s="11"/>
      <c r="C118" s="11"/>
      <c r="D118" s="11"/>
      <c r="E118" s="11"/>
      <c r="F118" s="11"/>
      <c r="G118" s="10"/>
      <c r="H118" s="11"/>
      <c r="I118" s="11"/>
      <c r="J118" s="11"/>
      <c r="K118" s="11"/>
      <c r="L118" s="11"/>
      <c r="M118" s="11"/>
    </row>
    <row r="119" s="21" customFormat="1" ht="18" customHeight="1" spans="1:12">
      <c r="A119" s="54" t="s">
        <v>164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9"/>
      <c r="L119" s="59"/>
    </row>
    <row r="120" s="21" customFormat="1" ht="18" customHeight="1" spans="1:12">
      <c r="A120" s="55" t="s">
        <v>165</v>
      </c>
      <c r="B120" s="55"/>
      <c r="C120" s="55"/>
      <c r="D120" s="55"/>
      <c r="E120" s="55"/>
      <c r="F120" s="55"/>
      <c r="G120" s="55"/>
      <c r="H120" s="55"/>
      <c r="I120" s="55"/>
      <c r="J120" s="55"/>
      <c r="K120" s="60"/>
      <c r="L120" s="60"/>
    </row>
  </sheetData>
  <autoFilter ref="A7:M105">
    <extLst/>
  </autoFilter>
  <mergeCells count="90">
    <mergeCell ref="A1:M1"/>
    <mergeCell ref="B2:F2"/>
    <mergeCell ref="K2:M2"/>
    <mergeCell ref="A23:J23"/>
    <mergeCell ref="A24:J24"/>
    <mergeCell ref="A25:M25"/>
    <mergeCell ref="B26:F26"/>
    <mergeCell ref="K26:M26"/>
    <mergeCell ref="A47:J47"/>
    <mergeCell ref="A48:J48"/>
    <mergeCell ref="A49:M49"/>
    <mergeCell ref="B50:F50"/>
    <mergeCell ref="K50:M50"/>
    <mergeCell ref="A71:J71"/>
    <mergeCell ref="A72:J72"/>
    <mergeCell ref="A73:M73"/>
    <mergeCell ref="B74:F74"/>
    <mergeCell ref="K74:M74"/>
    <mergeCell ref="A95:J95"/>
    <mergeCell ref="A96:J96"/>
    <mergeCell ref="A97:M97"/>
    <mergeCell ref="B98:F98"/>
    <mergeCell ref="K98:M98"/>
    <mergeCell ref="A119:J119"/>
    <mergeCell ref="A120:J120"/>
    <mergeCell ref="A3:A7"/>
    <mergeCell ref="A27:A31"/>
    <mergeCell ref="A51:A55"/>
    <mergeCell ref="A75:A79"/>
    <mergeCell ref="A99:A103"/>
    <mergeCell ref="B3:B5"/>
    <mergeCell ref="B27:B29"/>
    <mergeCell ref="B51:B53"/>
    <mergeCell ref="B75:B77"/>
    <mergeCell ref="B99:B101"/>
    <mergeCell ref="C3:C5"/>
    <mergeCell ref="C27:C29"/>
    <mergeCell ref="C51:C53"/>
    <mergeCell ref="C75:C77"/>
    <mergeCell ref="C99:C101"/>
    <mergeCell ref="D3:D5"/>
    <mergeCell ref="D27:D29"/>
    <mergeCell ref="D51:D53"/>
    <mergeCell ref="D75:D77"/>
    <mergeCell ref="D99:D101"/>
    <mergeCell ref="E3:E5"/>
    <mergeCell ref="E27:E29"/>
    <mergeCell ref="E51:E53"/>
    <mergeCell ref="E75:E77"/>
    <mergeCell ref="E99:E101"/>
    <mergeCell ref="F3:F5"/>
    <mergeCell ref="F27:F29"/>
    <mergeCell ref="F51:F53"/>
    <mergeCell ref="F75:F77"/>
    <mergeCell ref="F99:F101"/>
    <mergeCell ref="G3:G5"/>
    <mergeCell ref="G27:G29"/>
    <mergeCell ref="G51:G53"/>
    <mergeCell ref="G75:G77"/>
    <mergeCell ref="G99:G101"/>
    <mergeCell ref="H3:H5"/>
    <mergeCell ref="H27:H29"/>
    <mergeCell ref="H51:H53"/>
    <mergeCell ref="H75:H77"/>
    <mergeCell ref="H99:H101"/>
    <mergeCell ref="I3:I5"/>
    <mergeCell ref="I27:I29"/>
    <mergeCell ref="I51:I53"/>
    <mergeCell ref="I75:I77"/>
    <mergeCell ref="I99:I101"/>
    <mergeCell ref="J3:J5"/>
    <mergeCell ref="J27:J29"/>
    <mergeCell ref="J51:J53"/>
    <mergeCell ref="J75:J77"/>
    <mergeCell ref="J99:J101"/>
    <mergeCell ref="K3:K5"/>
    <mergeCell ref="K27:K29"/>
    <mergeCell ref="K51:K53"/>
    <mergeCell ref="K75:K77"/>
    <mergeCell ref="K99:K101"/>
    <mergeCell ref="L3:L5"/>
    <mergeCell ref="L27:L29"/>
    <mergeCell ref="L51:L53"/>
    <mergeCell ref="L75:L77"/>
    <mergeCell ref="L99:L101"/>
    <mergeCell ref="M3:M5"/>
    <mergeCell ref="M27:M29"/>
    <mergeCell ref="M51:M53"/>
    <mergeCell ref="M75:M77"/>
    <mergeCell ref="M99:M101"/>
  </mergeCells>
  <pageMargins left="0.75" right="0.75" top="1" bottom="1" header="0.5" footer="0.5"/>
  <pageSetup paperSize="9" scale="89" orientation="landscape"/>
  <headerFooter/>
  <rowBreaks count="4" manualBreakCount="4">
    <brk id="24" max="16383" man="1"/>
    <brk id="48" max="16383" man="1"/>
    <brk id="72" max="16383" man="1"/>
    <brk id="9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view="pageBreakPreview" zoomScaleNormal="100" workbookViewId="0">
      <selection activeCell="A8" sqref="A8:M15"/>
    </sheetView>
  </sheetViews>
  <sheetFormatPr defaultColWidth="9" defaultRowHeight="13.5"/>
  <cols>
    <col min="1" max="1" width="3.375" customWidth="1"/>
    <col min="5" max="5" width="4.375" customWidth="1"/>
    <col min="8" max="8" width="19.625" customWidth="1"/>
    <col min="9" max="9" width="17.875" customWidth="1"/>
    <col min="10" max="10" width="11.125" customWidth="1"/>
    <col min="11" max="11" width="19.875" customWidth="1"/>
    <col min="12" max="12" width="13.125" customWidth="1"/>
    <col min="13" max="13" width="8.375" customWidth="1"/>
  </cols>
  <sheetData>
    <row r="1" s="1" customFormat="1" ht="30" customHeight="1" spans="1:13">
      <c r="A1" s="2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8" customHeight="1" spans="1:13">
      <c r="A2" s="3"/>
      <c r="B2" s="4" t="s">
        <v>60</v>
      </c>
      <c r="C2" s="4"/>
      <c r="D2" s="4"/>
      <c r="E2" s="4"/>
      <c r="F2" s="4"/>
      <c r="G2" s="3"/>
      <c r="H2" s="3"/>
      <c r="I2" s="37"/>
      <c r="J2" s="38"/>
      <c r="K2" s="5" t="s">
        <v>61</v>
      </c>
      <c r="L2" s="5"/>
      <c r="M2" s="5"/>
    </row>
    <row r="3" s="1" customFormat="1" ht="18" customHeight="1" spans="1:13">
      <c r="A3" s="6" t="s">
        <v>62</v>
      </c>
      <c r="B3" s="7" t="s">
        <v>63</v>
      </c>
      <c r="C3" s="8" t="s">
        <v>64</v>
      </c>
      <c r="D3" s="8" t="s">
        <v>65</v>
      </c>
      <c r="E3" s="8" t="s">
        <v>66</v>
      </c>
      <c r="F3" s="7" t="s">
        <v>67</v>
      </c>
      <c r="G3" s="7" t="s">
        <v>68</v>
      </c>
      <c r="H3" s="29" t="s">
        <v>69</v>
      </c>
      <c r="I3" s="9" t="s">
        <v>70</v>
      </c>
      <c r="J3" s="9" t="s">
        <v>71</v>
      </c>
      <c r="K3" s="9" t="s">
        <v>72</v>
      </c>
      <c r="L3" s="9" t="s">
        <v>73</v>
      </c>
      <c r="M3" s="14" t="s">
        <v>74</v>
      </c>
    </row>
    <row r="4" s="1" customFormat="1" ht="18" customHeight="1" spans="1:13">
      <c r="A4" s="6"/>
      <c r="B4" s="7"/>
      <c r="C4" s="8"/>
      <c r="D4" s="8"/>
      <c r="E4" s="8"/>
      <c r="F4" s="7"/>
      <c r="G4" s="7"/>
      <c r="H4" s="29"/>
      <c r="I4" s="9"/>
      <c r="J4" s="9"/>
      <c r="K4" s="9"/>
      <c r="L4" s="9"/>
      <c r="M4" s="14"/>
    </row>
    <row r="5" s="1" customFormat="1" ht="18" customHeight="1" spans="1:13">
      <c r="A5" s="6"/>
      <c r="B5" s="7"/>
      <c r="C5" s="8"/>
      <c r="D5" s="8"/>
      <c r="E5" s="8"/>
      <c r="F5" s="7"/>
      <c r="G5" s="7"/>
      <c r="H5" s="29"/>
      <c r="I5" s="9"/>
      <c r="J5" s="9"/>
      <c r="K5" s="9"/>
      <c r="L5" s="9"/>
      <c r="M5" s="14"/>
    </row>
    <row r="6" s="1" customFormat="1" ht="18" customHeight="1" spans="1:13">
      <c r="A6" s="6"/>
      <c r="B6" s="29" t="s">
        <v>75</v>
      </c>
      <c r="C6" s="8"/>
      <c r="D6" s="8"/>
      <c r="E6" s="32"/>
      <c r="F6" s="30"/>
      <c r="G6" s="32"/>
      <c r="H6" s="29"/>
      <c r="I6" s="9"/>
      <c r="J6" s="9"/>
      <c r="K6" s="9"/>
      <c r="L6" s="9"/>
      <c r="M6" s="14"/>
    </row>
    <row r="7" s="1" customFormat="1" ht="18" customHeight="1" spans="1:13">
      <c r="A7" s="29"/>
      <c r="B7" s="27" t="s">
        <v>2018</v>
      </c>
      <c r="C7" s="29"/>
      <c r="D7" s="29"/>
      <c r="E7" s="32">
        <v>8</v>
      </c>
      <c r="F7" s="29"/>
      <c r="G7" s="24">
        <f>G8+G9+G10+G11+G12+G13+G14+G15+G16+G17+G18+G19+G20+G21+G22</f>
        <v>16690</v>
      </c>
      <c r="H7" s="29"/>
      <c r="I7" s="9"/>
      <c r="J7" s="9"/>
      <c r="K7" s="9"/>
      <c r="L7" s="9"/>
      <c r="M7" s="14"/>
    </row>
    <row r="8" s="1" customFormat="1" ht="18" customHeight="1" spans="1:13">
      <c r="A8" s="22">
        <v>1</v>
      </c>
      <c r="B8" s="24" t="s">
        <v>50</v>
      </c>
      <c r="C8" s="24" t="s">
        <v>2019</v>
      </c>
      <c r="D8" s="16" t="s">
        <v>2020</v>
      </c>
      <c r="E8" s="24">
        <v>1</v>
      </c>
      <c r="F8" s="24">
        <v>11500</v>
      </c>
      <c r="G8" s="24">
        <v>2300</v>
      </c>
      <c r="H8" s="24" t="s">
        <v>2021</v>
      </c>
      <c r="I8" s="41" t="s">
        <v>2022</v>
      </c>
      <c r="J8" s="42">
        <v>13958372111</v>
      </c>
      <c r="K8" s="42" t="s">
        <v>2023</v>
      </c>
      <c r="L8" s="24" t="s">
        <v>2021</v>
      </c>
      <c r="M8" s="24">
        <v>96197576</v>
      </c>
    </row>
    <row r="9" s="1" customFormat="1" ht="18" customHeight="1" spans="1:13">
      <c r="A9" s="23">
        <v>2</v>
      </c>
      <c r="B9" s="25" t="s">
        <v>51</v>
      </c>
      <c r="C9" s="24" t="s">
        <v>2024</v>
      </c>
      <c r="D9" s="25" t="s">
        <v>2025</v>
      </c>
      <c r="E9" s="24">
        <v>1</v>
      </c>
      <c r="F9" s="25">
        <v>38000</v>
      </c>
      <c r="G9" s="24">
        <v>2300</v>
      </c>
      <c r="H9" s="25" t="s">
        <v>2026</v>
      </c>
      <c r="I9" s="25" t="s">
        <v>2027</v>
      </c>
      <c r="J9" s="25" t="s">
        <v>2028</v>
      </c>
      <c r="K9" s="25" t="s">
        <v>2029</v>
      </c>
      <c r="L9" s="25" t="s">
        <v>2030</v>
      </c>
      <c r="M9" s="26">
        <v>96254886</v>
      </c>
    </row>
    <row r="10" s="1" customFormat="1" ht="18" customHeight="1" spans="1:13">
      <c r="A10" s="22">
        <v>3</v>
      </c>
      <c r="B10" s="25" t="s">
        <v>48</v>
      </c>
      <c r="C10" s="24" t="s">
        <v>2031</v>
      </c>
      <c r="D10" s="25" t="s">
        <v>2032</v>
      </c>
      <c r="E10" s="24">
        <v>1</v>
      </c>
      <c r="F10" s="25">
        <v>8600</v>
      </c>
      <c r="G10" s="24">
        <v>2300</v>
      </c>
      <c r="H10" s="25" t="s">
        <v>2033</v>
      </c>
      <c r="I10" s="89" t="s">
        <v>2034</v>
      </c>
      <c r="J10" s="25">
        <v>18637025163</v>
      </c>
      <c r="K10" s="89" t="s">
        <v>2035</v>
      </c>
      <c r="L10" s="25" t="s">
        <v>2036</v>
      </c>
      <c r="M10" s="25">
        <v>96314390</v>
      </c>
    </row>
    <row r="11" s="1" customFormat="1" ht="18" customHeight="1" spans="1:13">
      <c r="A11" s="23">
        <v>4</v>
      </c>
      <c r="B11" s="27" t="s">
        <v>48</v>
      </c>
      <c r="C11" s="27" t="s">
        <v>2031</v>
      </c>
      <c r="D11" s="27" t="s">
        <v>2037</v>
      </c>
      <c r="E11" s="27">
        <v>1</v>
      </c>
      <c r="F11" s="27">
        <v>8700</v>
      </c>
      <c r="G11" s="27">
        <v>2300</v>
      </c>
      <c r="H11" s="27" t="s">
        <v>2038</v>
      </c>
      <c r="I11" s="90" t="s">
        <v>2039</v>
      </c>
      <c r="J11" s="27">
        <v>18623871146</v>
      </c>
      <c r="K11" s="90" t="s">
        <v>2040</v>
      </c>
      <c r="L11" s="27" t="s">
        <v>2041</v>
      </c>
      <c r="M11" s="27">
        <v>96314402</v>
      </c>
    </row>
    <row r="12" s="1" customFormat="1" ht="18" customHeight="1" spans="1:13">
      <c r="A12" s="22">
        <v>5</v>
      </c>
      <c r="B12" s="27" t="s">
        <v>46</v>
      </c>
      <c r="C12" s="27" t="s">
        <v>2031</v>
      </c>
      <c r="D12" s="27" t="s">
        <v>2042</v>
      </c>
      <c r="E12" s="27">
        <v>1</v>
      </c>
      <c r="F12" s="27">
        <v>4090</v>
      </c>
      <c r="G12" s="27">
        <v>590</v>
      </c>
      <c r="H12" s="27" t="s">
        <v>2043</v>
      </c>
      <c r="I12" s="90" t="s">
        <v>2044</v>
      </c>
      <c r="J12" s="27">
        <v>18438397146</v>
      </c>
      <c r="K12" s="90" t="s">
        <v>2045</v>
      </c>
      <c r="L12" s="27" t="s">
        <v>2046</v>
      </c>
      <c r="M12" s="27">
        <v>96314376</v>
      </c>
    </row>
    <row r="13" s="1" customFormat="1" ht="18" customHeight="1" spans="1:13">
      <c r="A13" s="23">
        <v>6</v>
      </c>
      <c r="B13" s="27" t="s">
        <v>49</v>
      </c>
      <c r="C13" s="27" t="s">
        <v>2047</v>
      </c>
      <c r="D13" s="28" t="s">
        <v>2048</v>
      </c>
      <c r="E13" s="28">
        <v>1</v>
      </c>
      <c r="F13" s="28">
        <v>7800</v>
      </c>
      <c r="G13" s="27">
        <v>2300</v>
      </c>
      <c r="H13" s="27" t="s">
        <v>373</v>
      </c>
      <c r="I13" s="27" t="s">
        <v>2049</v>
      </c>
      <c r="J13" s="27">
        <v>18937099319</v>
      </c>
      <c r="K13" s="27" t="s">
        <v>2050</v>
      </c>
      <c r="L13" s="27" t="s">
        <v>141</v>
      </c>
      <c r="M13" s="27">
        <v>96144137</v>
      </c>
    </row>
    <row r="14" s="1" customFormat="1" ht="18" customHeight="1" spans="1:13">
      <c r="A14" s="22">
        <v>7</v>
      </c>
      <c r="B14" s="27" t="s">
        <v>47</v>
      </c>
      <c r="C14" s="27" t="s">
        <v>2019</v>
      </c>
      <c r="D14" s="28" t="s">
        <v>2051</v>
      </c>
      <c r="E14" s="28">
        <v>1</v>
      </c>
      <c r="F14" s="28">
        <v>7700</v>
      </c>
      <c r="G14" s="27">
        <v>2300</v>
      </c>
      <c r="H14" s="27" t="s">
        <v>2052</v>
      </c>
      <c r="I14" s="27" t="s">
        <v>2053</v>
      </c>
      <c r="J14" s="27">
        <v>15090534248</v>
      </c>
      <c r="K14" s="27" t="s">
        <v>2054</v>
      </c>
      <c r="L14" s="27" t="s">
        <v>2055</v>
      </c>
      <c r="M14" s="27">
        <v>96361710</v>
      </c>
    </row>
    <row r="15" s="1" customFormat="1" ht="18" customHeight="1" spans="1:13">
      <c r="A15" s="23">
        <v>8</v>
      </c>
      <c r="B15" s="27" t="s">
        <v>47</v>
      </c>
      <c r="C15" s="27" t="s">
        <v>2019</v>
      </c>
      <c r="D15" s="27" t="s">
        <v>2056</v>
      </c>
      <c r="E15" s="27">
        <v>1</v>
      </c>
      <c r="F15" s="27">
        <v>8000</v>
      </c>
      <c r="G15" s="27">
        <v>2300</v>
      </c>
      <c r="H15" s="27" t="s">
        <v>2057</v>
      </c>
      <c r="I15" s="90" t="s">
        <v>2058</v>
      </c>
      <c r="J15" s="27">
        <v>13462703922</v>
      </c>
      <c r="K15" s="90" t="s">
        <v>2059</v>
      </c>
      <c r="L15" s="27" t="s">
        <v>2060</v>
      </c>
      <c r="M15" s="27">
        <v>10203585</v>
      </c>
    </row>
    <row r="16" s="1" customFormat="1" ht="18" customHeight="1" spans="1:13">
      <c r="A16" s="22">
        <v>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="1" customFormat="1" ht="18" customHeight="1" spans="1:13">
      <c r="A17" s="23">
        <v>10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="1" customFormat="1" ht="18" customHeight="1" spans="1:13">
      <c r="A18" s="22">
        <v>11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="1" customFormat="1" ht="18" customHeight="1" spans="1:13">
      <c r="A19" s="23">
        <v>12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="1" customFormat="1" ht="18" customHeight="1" spans="1:13">
      <c r="A20" s="22">
        <v>13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="1" customFormat="1" ht="18" customHeight="1" spans="1:13">
      <c r="A21" s="23">
        <v>14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="1" customFormat="1" ht="18" customHeight="1" spans="1:13">
      <c r="A22" s="22">
        <v>15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="1" customFormat="1" ht="18" customHeight="1" spans="1:12">
      <c r="A23" s="35" t="s">
        <v>164</v>
      </c>
      <c r="B23" s="35"/>
      <c r="C23" s="35"/>
      <c r="D23" s="35"/>
      <c r="E23" s="35"/>
      <c r="F23" s="35"/>
      <c r="G23" s="35"/>
      <c r="H23" s="35"/>
      <c r="I23" s="35"/>
      <c r="J23" s="35"/>
      <c r="K23" s="39"/>
      <c r="L23" s="39"/>
    </row>
    <row r="24" s="1" customFormat="1" ht="18" customHeight="1" spans="1:12">
      <c r="A24" s="36" t="s">
        <v>165</v>
      </c>
      <c r="B24" s="36"/>
      <c r="C24" s="36"/>
      <c r="D24" s="36"/>
      <c r="E24" s="36"/>
      <c r="F24" s="36"/>
      <c r="G24" s="36"/>
      <c r="H24" s="36"/>
      <c r="I24" s="36"/>
      <c r="J24" s="36"/>
      <c r="K24" s="40"/>
      <c r="L24" s="40"/>
    </row>
  </sheetData>
  <autoFilter ref="A7:M24">
    <extLst/>
  </autoFilter>
  <mergeCells count="18">
    <mergeCell ref="A1:M1"/>
    <mergeCell ref="B2:F2"/>
    <mergeCell ref="K2:M2"/>
    <mergeCell ref="A23:J23"/>
    <mergeCell ref="A24:J24"/>
    <mergeCell ref="A3:A7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pageMargins left="0.75" right="0.75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花生播种机</vt:lpstr>
      <vt:lpstr>花生挖掘机</vt:lpstr>
      <vt:lpstr>秸秆揉丝机</vt:lpstr>
      <vt:lpstr>花生摘果机</vt:lpstr>
      <vt:lpstr>玉米脱粒机</vt:lpstr>
      <vt:lpstr>全混合制备机</vt:lpstr>
      <vt:lpstr>玉米播种机</vt:lpstr>
      <vt:lpstr>液压翻转犁</vt:lpstr>
      <vt:lpstr>玉米割台</vt:lpstr>
      <vt:lpstr>还田机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旺财</cp:lastModifiedBy>
  <dcterms:created xsi:type="dcterms:W3CDTF">2021-08-05T03:06:00Z</dcterms:created>
  <dcterms:modified xsi:type="dcterms:W3CDTF">2021-11-26T07:23:18Z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7E3B95B18F254953B800F13FDAD3F041</vt:lpwstr>
  </property>
</Properties>
</file>