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7" i="1"/>
  <c r="L17"/>
  <c r="M17"/>
  <c r="J17"/>
</calcChain>
</file>

<file path=xl/sharedStrings.xml><?xml version="1.0" encoding="utf-8"?>
<sst xmlns="http://schemas.openxmlformats.org/spreadsheetml/2006/main" count="122" uniqueCount="78">
  <si>
    <t>序号</t>
  </si>
  <si>
    <t>所在乡（镇）</t>
  </si>
  <si>
    <t>购机者姓名</t>
  </si>
  <si>
    <t>机具品目</t>
  </si>
  <si>
    <t>生产厂家</t>
  </si>
  <si>
    <t>购买机型</t>
  </si>
  <si>
    <t>单台销售价格（元）</t>
  </si>
  <si>
    <t>单台补贴额（元）</t>
  </si>
  <si>
    <t>总补贴额（元）</t>
  </si>
  <si>
    <t>购机者</t>
    <phoneticPr fontId="3" type="noConversion"/>
  </si>
  <si>
    <t>补贴资金</t>
    <phoneticPr fontId="1" type="noConversion"/>
  </si>
  <si>
    <t>补贴机具</t>
    <phoneticPr fontId="1" type="noConversion"/>
  </si>
  <si>
    <t>产品名称</t>
    <phoneticPr fontId="1" type="noConversion"/>
  </si>
  <si>
    <t>所在村组</t>
    <phoneticPr fontId="1" type="noConversion"/>
  </si>
  <si>
    <t>经销商</t>
    <phoneticPr fontId="1" type="noConversion"/>
  </si>
  <si>
    <t>购买数量（台）</t>
    <phoneticPr fontId="1" type="noConversion"/>
  </si>
  <si>
    <t>卫东区蒲城办事处</t>
  </si>
  <si>
    <t>旋耕机</t>
  </si>
  <si>
    <t>郑州市双丰机械制造有限公司</t>
  </si>
  <si>
    <t>花生收获机</t>
  </si>
  <si>
    <t>郑州中联收获机械有限公司</t>
  </si>
  <si>
    <t>自走式花生捡拾收获机</t>
  </si>
  <si>
    <t>4HZJ-2500A</t>
  </si>
  <si>
    <t>鲁山县新汇丰农业机械销售有限公司</t>
  </si>
  <si>
    <t>蒲城村2组</t>
  </si>
  <si>
    <t>王根闯</t>
  </si>
  <si>
    <t>蒲城村4组</t>
  </si>
  <si>
    <t>孔生</t>
  </si>
  <si>
    <t>正阳县创鑫机械有限公司</t>
  </si>
  <si>
    <t>4H-165</t>
  </si>
  <si>
    <t>叶县萨丁农机销售有限公司</t>
  </si>
  <si>
    <t>卫东区东工人镇办事处</t>
  </si>
  <si>
    <t>微耕机</t>
  </si>
  <si>
    <t>吕庄4组</t>
  </si>
  <si>
    <t>张付生</t>
  </si>
  <si>
    <t>重庆科邦机械制造有限公司</t>
  </si>
  <si>
    <t>1WG4.0-95FQ-ZC</t>
  </si>
  <si>
    <t>平顶山造霖园林绿化养护有限公司</t>
  </si>
  <si>
    <t>张金明</t>
  </si>
  <si>
    <t>重庆润浩机械制造有限公司</t>
  </si>
  <si>
    <t>叶县昆阳农兴安园林机械工具行</t>
  </si>
  <si>
    <t>吕庄村2组</t>
  </si>
  <si>
    <t>李保国</t>
  </si>
  <si>
    <t>张小正</t>
  </si>
  <si>
    <t>卫东区申楼办事处</t>
  </si>
  <si>
    <t>叶庄村2组</t>
  </si>
  <si>
    <t>叶红银</t>
  </si>
  <si>
    <t>洛阳卓格哈斯机械有限公司</t>
  </si>
  <si>
    <t>1WGQ4-90A4</t>
  </si>
  <si>
    <t>平顶山市源圣农机有限公司(经销商)</t>
  </si>
  <si>
    <t>卫东区东高皇办事处</t>
  </si>
  <si>
    <t>卫东区北环办事处</t>
  </si>
  <si>
    <t>竹园村15组</t>
  </si>
  <si>
    <t>1GQN-150</t>
  </si>
  <si>
    <t>潍坊潍润农业机械有限公司</t>
  </si>
  <si>
    <t>花生摘果机</t>
  </si>
  <si>
    <t>5HZ-700H</t>
  </si>
  <si>
    <t>平顶山泽朋农机有限公司</t>
  </si>
  <si>
    <t>竹园村16组</t>
  </si>
  <si>
    <t>宋栓记</t>
  </si>
  <si>
    <t>竹园村10组</t>
  </si>
  <si>
    <t>韩松占</t>
  </si>
  <si>
    <t>韩香敏</t>
  </si>
  <si>
    <t>竹园村9组</t>
  </si>
  <si>
    <t>程颜峰</t>
  </si>
  <si>
    <t>郏县信德农机销售有限公司(经销商)</t>
  </si>
  <si>
    <t>上徐村9组</t>
  </si>
  <si>
    <t>李现忠</t>
  </si>
  <si>
    <t>汝南县正发机械有限公司</t>
  </si>
  <si>
    <t>花生挖掘机</t>
  </si>
  <si>
    <t>4HW-4(1650)</t>
  </si>
  <si>
    <t>叶县易福元农业机械销售有限公司</t>
  </si>
  <si>
    <t>卫东区鸿鹰办事处</t>
  </si>
  <si>
    <t>大营村11组</t>
  </si>
  <si>
    <t>宋红</t>
  </si>
  <si>
    <t>1WGQ4-90B4</t>
  </si>
  <si>
    <t>合计</t>
  </si>
  <si>
    <t>2020年度卫东区享受农机购置补贴的购机者信息表（二）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</si>
</sst>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sz val="9"/>
      <name val="宋体"/>
      <charset val="134"/>
    </font>
    <font>
      <b/>
      <sz val="16"/>
      <name val="宋体"/>
      <charset val="134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0" fontId="0" fillId="2" borderId="0" xfId="0" applyFill="1"/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0" xfId="0" applyFont="1" applyFill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17"/>
  <sheetViews>
    <sheetView tabSelected="1" workbookViewId="0">
      <selection activeCell="A4" sqref="A4:A16"/>
    </sheetView>
  </sheetViews>
  <sheetFormatPr defaultRowHeight="14.25"/>
  <cols>
    <col min="1" max="1" width="7.75" customWidth="1"/>
    <col min="2" max="2" width="20" customWidth="1"/>
    <col min="3" max="3" width="14.25" customWidth="1"/>
    <col min="4" max="4" width="13" customWidth="1"/>
    <col min="5" max="5" width="15.375" customWidth="1"/>
    <col min="6" max="7" width="17.25" customWidth="1"/>
    <col min="8" max="8" width="19.5" customWidth="1"/>
    <col min="9" max="9" width="17.875" customWidth="1"/>
    <col min="10" max="10" width="13.5" customWidth="1"/>
    <col min="11" max="11" width="11.25" customWidth="1"/>
    <col min="12" max="12" width="10.375" customWidth="1"/>
    <col min="13" max="13" width="14.375" customWidth="1"/>
  </cols>
  <sheetData>
    <row r="1" spans="1:13" ht="30.75" customHeight="1">
      <c r="A1" s="5" t="s">
        <v>77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7.25" customHeight="1">
      <c r="A2" s="8" t="s">
        <v>0</v>
      </c>
      <c r="B2" s="7" t="s">
        <v>9</v>
      </c>
      <c r="C2" s="7"/>
      <c r="D2" s="7"/>
      <c r="E2" s="7" t="s">
        <v>11</v>
      </c>
      <c r="F2" s="7"/>
      <c r="G2" s="7"/>
      <c r="H2" s="7"/>
      <c r="I2" s="7"/>
      <c r="J2" s="7"/>
      <c r="K2" s="7"/>
      <c r="L2" s="7" t="s">
        <v>10</v>
      </c>
      <c r="M2" s="7"/>
    </row>
    <row r="3" spans="1:13" ht="28.5">
      <c r="A3" s="9"/>
      <c r="B3" s="1" t="s">
        <v>1</v>
      </c>
      <c r="C3" s="1" t="s">
        <v>13</v>
      </c>
      <c r="D3" s="1" t="s">
        <v>2</v>
      </c>
      <c r="E3" s="1" t="s">
        <v>3</v>
      </c>
      <c r="F3" s="1" t="s">
        <v>4</v>
      </c>
      <c r="G3" s="1" t="s">
        <v>12</v>
      </c>
      <c r="H3" s="1" t="s">
        <v>5</v>
      </c>
      <c r="I3" s="1" t="s">
        <v>14</v>
      </c>
      <c r="J3" s="1" t="s">
        <v>15</v>
      </c>
      <c r="K3" s="1" t="s">
        <v>6</v>
      </c>
      <c r="L3" s="2" t="s">
        <v>7</v>
      </c>
      <c r="M3" s="2" t="s">
        <v>8</v>
      </c>
    </row>
    <row r="4" spans="1:13" s="12" customFormat="1" ht="33.75" customHeight="1">
      <c r="A4" s="10">
        <v>1</v>
      </c>
      <c r="B4" s="10" t="s">
        <v>16</v>
      </c>
      <c r="C4" s="10" t="s">
        <v>24</v>
      </c>
      <c r="D4" s="10" t="s">
        <v>25</v>
      </c>
      <c r="E4" s="10" t="s">
        <v>19</v>
      </c>
      <c r="F4" s="10" t="s">
        <v>20</v>
      </c>
      <c r="G4" s="10" t="s">
        <v>21</v>
      </c>
      <c r="H4" s="10" t="s">
        <v>22</v>
      </c>
      <c r="I4" s="10" t="s">
        <v>23</v>
      </c>
      <c r="J4" s="11">
        <v>1</v>
      </c>
      <c r="K4" s="11">
        <v>165800</v>
      </c>
      <c r="L4" s="11">
        <v>43500</v>
      </c>
      <c r="M4" s="11">
        <v>43500</v>
      </c>
    </row>
    <row r="5" spans="1:13" s="12" customFormat="1" ht="33.75" customHeight="1">
      <c r="A5" s="10">
        <v>2</v>
      </c>
      <c r="B5" s="10" t="s">
        <v>16</v>
      </c>
      <c r="C5" s="10" t="s">
        <v>26</v>
      </c>
      <c r="D5" s="10" t="s">
        <v>27</v>
      </c>
      <c r="E5" s="10" t="s">
        <v>19</v>
      </c>
      <c r="F5" s="10" t="s">
        <v>28</v>
      </c>
      <c r="G5" s="10" t="s">
        <v>19</v>
      </c>
      <c r="H5" s="10" t="s">
        <v>29</v>
      </c>
      <c r="I5" s="10" t="s">
        <v>30</v>
      </c>
      <c r="J5" s="11">
        <v>1</v>
      </c>
      <c r="K5" s="11">
        <v>10800</v>
      </c>
      <c r="L5" s="11">
        <v>3200</v>
      </c>
      <c r="M5" s="11">
        <v>3200</v>
      </c>
    </row>
    <row r="6" spans="1:13" s="12" customFormat="1" ht="33.75" customHeight="1">
      <c r="A6" s="10">
        <v>3</v>
      </c>
      <c r="B6" s="10" t="s">
        <v>31</v>
      </c>
      <c r="C6" s="10" t="s">
        <v>33</v>
      </c>
      <c r="D6" s="10" t="s">
        <v>34</v>
      </c>
      <c r="E6" s="10" t="s">
        <v>32</v>
      </c>
      <c r="F6" s="10" t="s">
        <v>35</v>
      </c>
      <c r="G6" s="10" t="s">
        <v>32</v>
      </c>
      <c r="H6" s="10" t="s">
        <v>36</v>
      </c>
      <c r="I6" s="10" t="s">
        <v>37</v>
      </c>
      <c r="J6" s="11">
        <v>1</v>
      </c>
      <c r="K6" s="11">
        <v>2600</v>
      </c>
      <c r="L6" s="11">
        <v>700</v>
      </c>
      <c r="M6" s="11">
        <v>700</v>
      </c>
    </row>
    <row r="7" spans="1:13" s="12" customFormat="1" ht="33.75" customHeight="1">
      <c r="A7" s="10">
        <v>4</v>
      </c>
      <c r="B7" s="10" t="s">
        <v>31</v>
      </c>
      <c r="C7" s="10" t="s">
        <v>33</v>
      </c>
      <c r="D7" s="10" t="s">
        <v>38</v>
      </c>
      <c r="E7" s="10" t="s">
        <v>32</v>
      </c>
      <c r="F7" s="10" t="s">
        <v>39</v>
      </c>
      <c r="G7" s="10" t="s">
        <v>32</v>
      </c>
      <c r="H7" s="10" t="s">
        <v>36</v>
      </c>
      <c r="I7" s="10" t="s">
        <v>40</v>
      </c>
      <c r="J7" s="11">
        <v>1</v>
      </c>
      <c r="K7" s="11">
        <v>2200</v>
      </c>
      <c r="L7" s="11">
        <v>700</v>
      </c>
      <c r="M7" s="11">
        <v>700</v>
      </c>
    </row>
    <row r="8" spans="1:13" s="12" customFormat="1" ht="33.75" customHeight="1">
      <c r="A8" s="10">
        <v>5</v>
      </c>
      <c r="B8" s="10" t="s">
        <v>31</v>
      </c>
      <c r="C8" s="10" t="s">
        <v>41</v>
      </c>
      <c r="D8" s="10" t="s">
        <v>42</v>
      </c>
      <c r="E8" s="10" t="s">
        <v>32</v>
      </c>
      <c r="F8" s="10" t="s">
        <v>39</v>
      </c>
      <c r="G8" s="10" t="s">
        <v>32</v>
      </c>
      <c r="H8" s="10" t="s">
        <v>36</v>
      </c>
      <c r="I8" s="10" t="s">
        <v>40</v>
      </c>
      <c r="J8" s="11">
        <v>1</v>
      </c>
      <c r="K8" s="11">
        <v>2200</v>
      </c>
      <c r="L8" s="11">
        <v>700</v>
      </c>
      <c r="M8" s="11">
        <v>700</v>
      </c>
    </row>
    <row r="9" spans="1:13" s="12" customFormat="1" ht="33.75" customHeight="1">
      <c r="A9" s="10">
        <v>6</v>
      </c>
      <c r="B9" s="10" t="s">
        <v>31</v>
      </c>
      <c r="C9" s="13" t="s">
        <v>33</v>
      </c>
      <c r="D9" s="10" t="s">
        <v>43</v>
      </c>
      <c r="E9" s="10" t="s">
        <v>32</v>
      </c>
      <c r="F9" s="10" t="s">
        <v>35</v>
      </c>
      <c r="G9" s="10" t="s">
        <v>32</v>
      </c>
      <c r="H9" s="10" t="s">
        <v>36</v>
      </c>
      <c r="I9" s="10" t="s">
        <v>37</v>
      </c>
      <c r="J9" s="11">
        <v>1</v>
      </c>
      <c r="K9" s="11">
        <v>2600</v>
      </c>
      <c r="L9" s="11">
        <v>700</v>
      </c>
      <c r="M9" s="11">
        <v>700</v>
      </c>
    </row>
    <row r="10" spans="1:13" s="12" customFormat="1" ht="33.75" customHeight="1">
      <c r="A10" s="10">
        <v>7</v>
      </c>
      <c r="B10" s="10" t="s">
        <v>44</v>
      </c>
      <c r="C10" s="10" t="s">
        <v>45</v>
      </c>
      <c r="D10" s="10" t="s">
        <v>46</v>
      </c>
      <c r="E10" s="10" t="s">
        <v>32</v>
      </c>
      <c r="F10" s="10" t="s">
        <v>47</v>
      </c>
      <c r="G10" s="10" t="s">
        <v>32</v>
      </c>
      <c r="H10" s="10" t="s">
        <v>48</v>
      </c>
      <c r="I10" s="10" t="s">
        <v>49</v>
      </c>
      <c r="J10" s="11">
        <v>1</v>
      </c>
      <c r="K10" s="11">
        <v>2800</v>
      </c>
      <c r="L10" s="11">
        <v>700</v>
      </c>
      <c r="M10" s="11">
        <v>700</v>
      </c>
    </row>
    <row r="11" spans="1:13" s="12" customFormat="1" ht="33.75" customHeight="1">
      <c r="A11" s="10">
        <v>8</v>
      </c>
      <c r="B11" s="10" t="s">
        <v>51</v>
      </c>
      <c r="C11" s="10" t="s">
        <v>58</v>
      </c>
      <c r="D11" s="10" t="s">
        <v>59</v>
      </c>
      <c r="E11" s="10" t="s">
        <v>55</v>
      </c>
      <c r="F11" s="10" t="s">
        <v>18</v>
      </c>
      <c r="G11" s="10" t="s">
        <v>55</v>
      </c>
      <c r="H11" s="10" t="s">
        <v>56</v>
      </c>
      <c r="I11" s="10" t="s">
        <v>57</v>
      </c>
      <c r="J11" s="11">
        <v>1</v>
      </c>
      <c r="K11" s="11">
        <v>4500</v>
      </c>
      <c r="L11" s="11">
        <v>1300</v>
      </c>
      <c r="M11" s="11">
        <v>1300</v>
      </c>
    </row>
    <row r="12" spans="1:13" s="12" customFormat="1" ht="33.75" customHeight="1">
      <c r="A12" s="10">
        <v>9</v>
      </c>
      <c r="B12" s="10" t="s">
        <v>51</v>
      </c>
      <c r="C12" s="10" t="s">
        <v>60</v>
      </c>
      <c r="D12" s="10" t="s">
        <v>61</v>
      </c>
      <c r="E12" s="10" t="s">
        <v>55</v>
      </c>
      <c r="F12" s="10" t="s">
        <v>18</v>
      </c>
      <c r="G12" s="10" t="s">
        <v>55</v>
      </c>
      <c r="H12" s="10" t="s">
        <v>56</v>
      </c>
      <c r="I12" s="10" t="s">
        <v>57</v>
      </c>
      <c r="J12" s="11">
        <v>1</v>
      </c>
      <c r="K12" s="11">
        <v>4500</v>
      </c>
      <c r="L12" s="11">
        <v>1300</v>
      </c>
      <c r="M12" s="11">
        <v>1300</v>
      </c>
    </row>
    <row r="13" spans="1:13" s="12" customFormat="1" ht="33.75" customHeight="1">
      <c r="A13" s="10">
        <v>10</v>
      </c>
      <c r="B13" s="10" t="s">
        <v>51</v>
      </c>
      <c r="C13" s="10" t="s">
        <v>52</v>
      </c>
      <c r="D13" s="10" t="s">
        <v>62</v>
      </c>
      <c r="E13" s="10" t="s">
        <v>55</v>
      </c>
      <c r="F13" s="10" t="s">
        <v>18</v>
      </c>
      <c r="G13" s="10" t="s">
        <v>55</v>
      </c>
      <c r="H13" s="10" t="s">
        <v>56</v>
      </c>
      <c r="I13" s="10" t="s">
        <v>57</v>
      </c>
      <c r="J13" s="11">
        <v>1</v>
      </c>
      <c r="K13" s="11">
        <v>4500</v>
      </c>
      <c r="L13" s="11">
        <v>1300</v>
      </c>
      <c r="M13" s="11">
        <v>1300</v>
      </c>
    </row>
    <row r="14" spans="1:13" s="12" customFormat="1" ht="33.75" customHeight="1">
      <c r="A14" s="10">
        <v>11</v>
      </c>
      <c r="B14" s="10" t="s">
        <v>51</v>
      </c>
      <c r="C14" s="10" t="s">
        <v>63</v>
      </c>
      <c r="D14" s="10" t="s">
        <v>64</v>
      </c>
      <c r="E14" s="10" t="s">
        <v>17</v>
      </c>
      <c r="F14" s="10" t="s">
        <v>54</v>
      </c>
      <c r="G14" s="10" t="s">
        <v>17</v>
      </c>
      <c r="H14" s="10" t="s">
        <v>53</v>
      </c>
      <c r="I14" s="10" t="s">
        <v>65</v>
      </c>
      <c r="J14" s="11">
        <v>1</v>
      </c>
      <c r="K14" s="11">
        <v>3200</v>
      </c>
      <c r="L14" s="11">
        <v>900</v>
      </c>
      <c r="M14" s="11">
        <v>900</v>
      </c>
    </row>
    <row r="15" spans="1:13" s="12" customFormat="1" ht="33.75" customHeight="1">
      <c r="A15" s="10">
        <v>12</v>
      </c>
      <c r="B15" s="10" t="s">
        <v>50</v>
      </c>
      <c r="C15" s="10" t="s">
        <v>66</v>
      </c>
      <c r="D15" s="10" t="s">
        <v>67</v>
      </c>
      <c r="E15" s="10" t="s">
        <v>19</v>
      </c>
      <c r="F15" s="10" t="s">
        <v>68</v>
      </c>
      <c r="G15" s="10" t="s">
        <v>69</v>
      </c>
      <c r="H15" s="10" t="s">
        <v>70</v>
      </c>
      <c r="I15" s="10" t="s">
        <v>71</v>
      </c>
      <c r="J15" s="11">
        <v>1</v>
      </c>
      <c r="K15" s="11">
        <v>10600</v>
      </c>
      <c r="L15" s="11">
        <v>3200</v>
      </c>
      <c r="M15" s="11">
        <v>3200</v>
      </c>
    </row>
    <row r="16" spans="1:13" s="16" customFormat="1" ht="33.75" customHeight="1">
      <c r="A16" s="10">
        <v>13</v>
      </c>
      <c r="B16" s="14" t="s">
        <v>72</v>
      </c>
      <c r="C16" s="14" t="s">
        <v>73</v>
      </c>
      <c r="D16" s="14" t="s">
        <v>74</v>
      </c>
      <c r="E16" s="14" t="s">
        <v>32</v>
      </c>
      <c r="F16" s="14" t="s">
        <v>47</v>
      </c>
      <c r="G16" s="14" t="s">
        <v>32</v>
      </c>
      <c r="H16" s="14" t="s">
        <v>75</v>
      </c>
      <c r="I16" s="14" t="s">
        <v>37</v>
      </c>
      <c r="J16" s="15">
        <v>1</v>
      </c>
      <c r="K16" s="15">
        <v>2800</v>
      </c>
      <c r="L16" s="15">
        <v>700</v>
      </c>
      <c r="M16" s="15">
        <v>700</v>
      </c>
    </row>
    <row r="17" spans="1:13" ht="33.75" customHeight="1">
      <c r="A17" s="3" t="s">
        <v>76</v>
      </c>
      <c r="B17" s="3"/>
      <c r="C17" s="3"/>
      <c r="D17" s="3"/>
      <c r="E17" s="3"/>
      <c r="F17" s="3"/>
      <c r="G17" s="3"/>
      <c r="H17" s="3"/>
      <c r="I17" s="3"/>
      <c r="J17" s="4">
        <f>SUM(J4:J16)</f>
        <v>13</v>
      </c>
      <c r="K17" s="4">
        <f>SUM(K4:K16)</f>
        <v>219100</v>
      </c>
      <c r="L17" s="4">
        <f>SUM(L4:L16)</f>
        <v>58900</v>
      </c>
      <c r="M17" s="4">
        <f>SUM(M4:M16)</f>
        <v>58900</v>
      </c>
    </row>
  </sheetData>
  <mergeCells count="5">
    <mergeCell ref="A1:M1"/>
    <mergeCell ref="B2:D2"/>
    <mergeCell ref="A2:A3"/>
    <mergeCell ref="E2:K2"/>
    <mergeCell ref="L2:M2"/>
  </mergeCells>
  <phoneticPr fontId="1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2021-04-13T01:12:24Z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