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<sst xmlns="http://schemas.openxmlformats.org/spreadsheetml/2006/main" count="55">
  <si>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周口市2019年农机购置补贴统计表</t>
  </si>
  <si>
    <t>填报单位：沈丘县</t>
  </si>
  <si>
    <t>2019年  8 月 25 日</t>
  </si>
  <si>
    <t>县市</t>
  </si>
  <si>
    <t>合计</t>
  </si>
  <si>
    <t>1、耕整地机械</t>
  </si>
  <si>
    <t>2、种植施肥进行</t>
  </si>
  <si>
    <t>3、田间管理</t>
  </si>
  <si>
    <t>4、收获机械</t>
  </si>
  <si>
    <t>5、收获后处理机械</t>
  </si>
  <si>
    <t>6、农产品加工机械</t>
  </si>
  <si>
    <t>7、农用搬运机械</t>
  </si>
  <si>
    <t>8、排灌机械</t>
  </si>
  <si>
    <t>9、畜牧机械</t>
  </si>
  <si>
    <t>10、水产机械</t>
  </si>
  <si>
    <t>11、农业废弃处理</t>
  </si>
  <si>
    <t>12、农田建设机械</t>
  </si>
  <si>
    <t>13、动力机械</t>
  </si>
  <si>
    <t>14、其他机械</t>
  </si>
  <si>
    <t>使用资金(万元）</t>
  </si>
  <si>
    <t>结算资金(万元）</t>
  </si>
  <si>
    <t>受益农户（户）</t>
  </si>
  <si>
    <t>铧式犁</t>
  </si>
  <si>
    <t>旋耕机</t>
  </si>
  <si>
    <t>深松机</t>
  </si>
  <si>
    <t>开沟机</t>
  </si>
  <si>
    <t>微耕机</t>
  </si>
  <si>
    <t>条、穴播机</t>
  </si>
  <si>
    <t>免耕播种机</t>
  </si>
  <si>
    <t>施肥机械</t>
  </si>
  <si>
    <t>中耕机</t>
  </si>
  <si>
    <t>田园管理机</t>
  </si>
  <si>
    <t>植保机械</t>
  </si>
  <si>
    <t>小麦收获机</t>
  </si>
  <si>
    <t>玉米收获机</t>
  </si>
  <si>
    <t>玉米割台</t>
  </si>
  <si>
    <t>果实收获机</t>
  </si>
  <si>
    <t>蔬菜收获机</t>
  </si>
  <si>
    <t>油菜收获机</t>
  </si>
  <si>
    <t>薯类收获机</t>
  </si>
  <si>
    <t>花生收获机</t>
  </si>
  <si>
    <t>大蒜收获机</t>
  </si>
  <si>
    <t>割草机</t>
  </si>
  <si>
    <t>打压捆机</t>
  </si>
  <si>
    <t>青饲料收获机</t>
  </si>
  <si>
    <t>秸秆还田机</t>
  </si>
  <si>
    <t>脱粒机械</t>
  </si>
  <si>
    <t>粮食清洗机</t>
  </si>
  <si>
    <t>谷物烘干机</t>
  </si>
  <si>
    <t>果蔬烘干机</t>
  </si>
  <si>
    <t>饲料加工机械</t>
  </si>
  <si>
    <t>饲养机械</t>
  </si>
  <si>
    <t>蓄产品采集机械</t>
  </si>
  <si>
    <t>.</t>
  </si>
  <si>
    <t>注：此表为进度表，凡已购机并通过报名申请既统计为台数，不需要十分精确。9月10月每周三报一次。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</si>
</sst>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">
    <font>
      <sz val="11"/>
      <color indexed="8"/>
      <name val="宋体"/>
      <family val="2"/>
      <charset val="134"/>
    </font>
    <font>
      <b/>
      <sz val="2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53"/>
      <name val="宋体"/>
      <family val="2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6" xfId="0" applyBorder="1">
      <alignment vertical="center"/>
    </xf>
    <xf numFmtId="0" fontId="3" fillId="2" borderId="6" xfId="0" applyFont="1" applyFill="1" applyBorder="1">
      <alignment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Y19"/>
  <sheetViews>
    <sheetView tabSelected="1" workbookViewId="0">
      <selection activeCell="E8" sqref="E8"/>
    </sheetView>
  </sheetViews>
  <sheetFormatPr defaultColWidth="3.875" defaultRowHeight="19.5" customHeight="1"/>
  <cols>
    <col min="1" max="1" width="6.875" customWidth="1"/>
    <col min="2" max="2" width="6.75" customWidth="1"/>
    <col min="4" max="4" width="4.375"/>
    <col min="26" max="26" width="4.375"/>
    <col min="40" max="40" width="4.375"/>
    <col min="42" max="44" width="5" customWidth="1"/>
  </cols>
  <sheetData>
    <row r="1" ht="51.75" customHeight="1" spans="1:4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23.25" customHeight="1" spans="1:4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2"/>
      <c r="Z2" s="2"/>
      <c r="AA2" s="2"/>
      <c r="AB2" s="2"/>
      <c r="AC2" s="14"/>
      <c r="AD2" s="14"/>
      <c r="AE2" s="15" t="s">
        <v>2</v>
      </c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="1" customFormat="1" ht="28.5" customHeight="1" spans="1:44">
      <c r="A3" s="4" t="s">
        <v>3</v>
      </c>
      <c r="B3" s="4" t="s">
        <v>4</v>
      </c>
      <c r="C3" s="5" t="s">
        <v>5</v>
      </c>
      <c r="D3" s="6"/>
      <c r="E3" s="6"/>
      <c r="F3" s="6"/>
      <c r="G3" s="7"/>
      <c r="H3" s="8" t="s">
        <v>6</v>
      </c>
      <c r="I3" s="8"/>
      <c r="J3" s="8"/>
      <c r="K3" s="8"/>
      <c r="L3" s="8" t="s">
        <v>7</v>
      </c>
      <c r="M3" s="8"/>
      <c r="N3" s="8" t="s">
        <v>8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 t="s">
        <v>9</v>
      </c>
      <c r="AB3" s="8"/>
      <c r="AC3" s="8"/>
      <c r="AD3" s="8"/>
      <c r="AE3" s="8" t="s">
        <v>10</v>
      </c>
      <c r="AF3" s="8" t="s">
        <v>11</v>
      </c>
      <c r="AG3" s="16" t="s">
        <v>12</v>
      </c>
      <c r="AH3" s="8" t="s">
        <v>13</v>
      </c>
      <c r="AI3" s="8"/>
      <c r="AJ3" s="8"/>
      <c r="AK3" s="8" t="s">
        <v>14</v>
      </c>
      <c r="AL3" s="8" t="s">
        <v>15</v>
      </c>
      <c r="AM3" s="8" t="s">
        <v>16</v>
      </c>
      <c r="AN3" s="16" t="s">
        <v>17</v>
      </c>
      <c r="AO3" s="16" t="s">
        <v>18</v>
      </c>
      <c r="AP3" s="16" t="s">
        <v>19</v>
      </c>
      <c r="AQ3" s="16" t="s">
        <v>20</v>
      </c>
      <c r="AR3" s="16" t="s">
        <v>21</v>
      </c>
    </row>
    <row r="4" s="1" customFormat="1" ht="102" customHeight="1" spans="1:44">
      <c r="A4" s="9"/>
      <c r="B4" s="9"/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0" t="s">
        <v>35</v>
      </c>
      <c r="Q4" s="10" t="s">
        <v>36</v>
      </c>
      <c r="R4" s="10" t="s">
        <v>37</v>
      </c>
      <c r="S4" s="10" t="s">
        <v>38</v>
      </c>
      <c r="T4" s="10" t="s">
        <v>39</v>
      </c>
      <c r="U4" s="10" t="s">
        <v>40</v>
      </c>
      <c r="V4" s="10" t="s">
        <v>41</v>
      </c>
      <c r="W4" s="10" t="s">
        <v>42</v>
      </c>
      <c r="X4" s="10" t="s">
        <v>43</v>
      </c>
      <c r="Y4" s="10" t="s">
        <v>44</v>
      </c>
      <c r="Z4" s="10" t="s">
        <v>45</v>
      </c>
      <c r="AA4" s="10" t="s">
        <v>46</v>
      </c>
      <c r="AB4" s="10" t="s">
        <v>47</v>
      </c>
      <c r="AC4" s="10" t="s">
        <v>48</v>
      </c>
      <c r="AD4" s="10" t="s">
        <v>49</v>
      </c>
      <c r="AE4" s="8"/>
      <c r="AF4" s="8"/>
      <c r="AG4" s="17"/>
      <c r="AH4" s="10" t="s">
        <v>50</v>
      </c>
      <c r="AI4" s="8" t="s">
        <v>51</v>
      </c>
      <c r="AJ4" s="8" t="s">
        <v>52</v>
      </c>
      <c r="AK4" s="8"/>
      <c r="AL4" s="8"/>
      <c r="AM4" s="8"/>
      <c r="AN4" s="17"/>
      <c r="AO4" s="17"/>
      <c r="AP4" s="17"/>
      <c r="AQ4" s="17"/>
      <c r="AR4" s="17"/>
    </row>
    <row r="5" ht="22.5" customHeight="1" spans="1:44">
      <c r="A5" s="11"/>
      <c r="B5" s="12">
        <v>663</v>
      </c>
      <c r="C5" s="11">
        <v>7</v>
      </c>
      <c r="D5" s="11">
        <v>162</v>
      </c>
      <c r="E5" s="11">
        <v>0</v>
      </c>
      <c r="F5" s="11">
        <v>0</v>
      </c>
      <c r="G5" s="11">
        <v>0</v>
      </c>
      <c r="H5" s="11">
        <v>44</v>
      </c>
      <c r="I5" s="11">
        <v>50</v>
      </c>
      <c r="J5" s="11">
        <v>0</v>
      </c>
      <c r="K5" s="11">
        <v>0</v>
      </c>
      <c r="L5" s="11">
        <v>0</v>
      </c>
      <c r="M5" s="11">
        <v>4</v>
      </c>
      <c r="N5" s="11">
        <v>41</v>
      </c>
      <c r="O5" s="11">
        <v>3</v>
      </c>
      <c r="P5" s="11">
        <v>22</v>
      </c>
      <c r="Q5" s="11">
        <v>0</v>
      </c>
      <c r="R5" s="11">
        <v>0</v>
      </c>
      <c r="S5" s="11">
        <v>0</v>
      </c>
      <c r="T5" s="11">
        <v>0</v>
      </c>
      <c r="U5" s="11">
        <v>1</v>
      </c>
      <c r="V5" s="11">
        <v>0</v>
      </c>
      <c r="W5" s="11">
        <v>0</v>
      </c>
      <c r="X5" s="11">
        <v>30</v>
      </c>
      <c r="Y5" s="11">
        <v>0</v>
      </c>
      <c r="Z5" s="11">
        <v>94</v>
      </c>
      <c r="AA5" s="11">
        <v>0</v>
      </c>
      <c r="AB5" s="11">
        <v>0</v>
      </c>
      <c r="AC5" s="11">
        <v>0</v>
      </c>
      <c r="AD5" s="11">
        <v>20</v>
      </c>
      <c r="AE5" s="11">
        <v>0</v>
      </c>
      <c r="AF5" s="11">
        <v>0</v>
      </c>
      <c r="AG5" s="11">
        <v>0</v>
      </c>
      <c r="AH5" s="11">
        <v>0</v>
      </c>
      <c r="AI5" s="11"/>
      <c r="AJ5" s="11">
        <v>0</v>
      </c>
      <c r="AK5" s="11">
        <v>0</v>
      </c>
      <c r="AL5" s="11">
        <v>13</v>
      </c>
      <c r="AM5" s="11">
        <v>0</v>
      </c>
      <c r="AN5" s="11">
        <v>172</v>
      </c>
      <c r="AO5" s="11">
        <v>0</v>
      </c>
      <c r="AP5" s="11">
        <v>820</v>
      </c>
      <c r="AQ5" s="11">
        <v>0</v>
      </c>
      <c r="AR5" s="11">
        <v>740</v>
      </c>
    </row>
    <row r="6" ht="22.5" customHeight="1" spans="1:44">
      <c r="A6" s="11"/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ht="22.5" customHeight="1" spans="1:44">
      <c r="A7" s="11"/>
      <c r="B7" s="12">
        <f t="shared" ref="B6:B18" si="0">C7+D7+E7+G7+H7+I7+J7+L7+M7+N7+O7+P7+Q7+R7+S7+T7+U7+X7+Y7+Z7+AA7+AB7+AC7+AD7+AE7+AF7+AG7+AH7+AI7+AJ7+AK7+AL7+AM7+AN7+AO7+K7+V7+W7+F7</f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ht="22.5" customHeight="1" spans="1:44">
      <c r="A8" s="11"/>
      <c r="B8" s="12">
        <f>C8+D8+E8+G8+H8+I8+J8+L8+M8+N8+O8+P8+Q8+R8+S8+T8+U8+X8+Y8+Z8+AA8+AB8+AC8+AD8+AE8+AF8+AG8+AH8+AI8+AJ8+AK8+AL8+AM8+AN8+AO8+K8+V8+W8+F8</f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ht="22.5" customHeight="1" spans="1:44">
      <c r="A9" s="11"/>
      <c r="B9" s="12">
        <f>C9+D9+E9+G9+H9+I9+J9+L9+M9+N9+O9+P9+Q9+R9+S9+T9+U9+X9+Y9+Z9+AA9+AB9+AC9+AD9+AE9+AF9+AG9+AH9+AI9+AJ9+AK9+AL9+AM9+AN9+AO9+K9+V9+W9+F9</f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ht="22.5" customHeight="1" spans="1:44">
      <c r="A10" s="11"/>
      <c r="B10" s="12">
        <f>C10+D10+E10+G10+H10+I10+J10+L10+M10+N10+O10+P10+Q10+R10+S10+T10+U10+X10+Y10+Z10+AA10+AB10+AC10+AD10+AE10+AF10+AG10+AH10+AI10+AJ10+AK10+AL10+AM10+AN10+AO10+K10+V10+W10+F10</f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ht="22.5" customHeight="1" spans="1:44">
      <c r="A11" s="11"/>
      <c r="B11" s="12">
        <f>C11+D11+E11+G11+H11+I11+J11+L11+M11+N11+O11+P11+Q11+R11+S11+T11+U11+X11+Y11+Z11+AA11+AB11+AC11+AD11+AE11+AF11+AG11+AH11+AI11+AJ11+AK11+AL11+AM11+AN11+AO11+K11+V11+W11+F11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ht="22.5" customHeight="1" spans="1:44">
      <c r="A12" s="11"/>
      <c r="B12" s="12">
        <f>C12+D12+E12+G12+H12+I12+J12+L12+M12+N12+O12+P12+Q12+R12+S12+T12+U12+X12+Y12+Z12+AA12+AB12+AC12+AD12+AE12+AF12+AG12+AH12+AI12+AJ12+AK12+AL12+AM12+AN12+AO12+K12+V12+W12+F12</f>
        <v>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ht="22.5" customHeight="1" spans="1:44">
      <c r="A13" s="11"/>
      <c r="B13" s="12">
        <f>C13+D13+E13+G13+H13+I13+J13+L13+M13+N13+O13+P13+Q13+R13+S13+T13+U13+X13+Y13+Z13+AA13+AB13+AC13+AD13+AE13+AF13+AG13+AH13+AI13+AJ13+AK13+AL13+AM13+AN13+AO13+K13+V13+W13+F13</f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ht="22.5" customHeight="1" spans="1:44">
      <c r="A14" s="11"/>
      <c r="B14" s="12">
        <f>C14+D14+E14+G14+H14+I14+J14+L14+M14+N14+O14+P14+Q14+R14+S14+T14+U14+X14+Y14+Z14+AA14+AB14+AC14+AD14+AE14+AF14+AG14+AH14+AI14+AJ14+AK14+AL14+AM14+AN14+AO14+K14+V14+W14+F14</f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ht="22.5" customHeight="1" spans="1:51">
      <c r="A15" s="11"/>
      <c r="B15" s="12">
        <f>C15+D15+E15+G15+H15+I15+J15+L15+M15+N15+O15+P15+Q15+R15+S15+T15+U15+X15+Y15+Z15+AA15+AB15+AC15+AD15+AE15+AF15+AG15+AH15+AI15+AJ15+AK15+AL15+AM15+AN15+AO15+K15+V15+W15+F15</f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Y15" t="s">
        <v>53</v>
      </c>
    </row>
    <row r="16" ht="22.5" customHeight="1" spans="1:44">
      <c r="A16" s="11"/>
      <c r="B16" s="12">
        <f>C16+D16+E16+G16+H16+I16+J16+L16+M16+N16+O16+P16+Q16+R16+S16+T16+U16+X16+Y16+Z16+AA16+AB16+AC16+AD16+AE16+AF16+AG16+AH16+AI16+AJ16+AK16+AL16+AM16+AN16+AO16+K16+V16+W16+F16</f>
        <v>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ht="22.5" customHeight="1" spans="1:44">
      <c r="A17" s="11"/>
      <c r="B17" s="12">
        <f>C17+D17+E17+G17+H17+I17+J17+L17+M17+N17+O17+P17+Q17+R17+S17+T17+U17+X17+Y17+Z17+AA17+AB17+AC17+AD17+AE17+AF17+AG17+AH17+AI17+AJ17+AK17+AL17+AM17+AN17+AO17+K17+V17+W17+F17</f>
        <v>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ht="22.5" customHeight="1" spans="1:44">
      <c r="A18" s="11" t="s">
        <v>4</v>
      </c>
      <c r="B18" s="12">
        <f>C18+D18+E18+G18+H18+I18+J18+L18+M18+N18+O18+P18+Q18+R18+S18+T18+U18+X18+Y18+Z18+AA18+AB18+AC18+AD18+AE18+AF18+AG18+AH18+AI18+AJ18+AK18+AL18+AM18+AN18+AO18+K18+V18+W18+F18</f>
        <v>663</v>
      </c>
      <c r="C18" s="11">
        <f>SUM(C5,C17)</f>
        <v>7</v>
      </c>
      <c r="D18" s="11">
        <f t="shared" ref="D18:AR18" si="1">SUM(D5,D17)</f>
        <v>162</v>
      </c>
      <c r="E18" s="11">
        <f>SUM(E5,E17)</f>
        <v>0</v>
      </c>
      <c r="F18" s="11">
        <f>SUM(F5,F17)</f>
        <v>0</v>
      </c>
      <c r="G18" s="11">
        <f>SUM(G5,G17)</f>
        <v>0</v>
      </c>
      <c r="H18" s="11">
        <f>SUM(H5,H17)</f>
        <v>44</v>
      </c>
      <c r="I18" s="11">
        <f>SUM(I5,I17)</f>
        <v>50</v>
      </c>
      <c r="J18" s="11">
        <f>SUM(J5,J17)</f>
        <v>0</v>
      </c>
      <c r="K18" s="11">
        <f>SUM(K5,K17)</f>
        <v>0</v>
      </c>
      <c r="L18" s="11">
        <f>SUM(L5,L17)</f>
        <v>0</v>
      </c>
      <c r="M18" s="11">
        <f>SUM(M5,M17)</f>
        <v>4</v>
      </c>
      <c r="N18" s="11">
        <f>SUM(N5,N17)</f>
        <v>41</v>
      </c>
      <c r="O18" s="11">
        <f>SUM(O5,O17)</f>
        <v>3</v>
      </c>
      <c r="P18" s="11">
        <f>SUM(P5,P17)</f>
        <v>22</v>
      </c>
      <c r="Q18" s="11">
        <f>SUM(Q5,Q17)</f>
        <v>0</v>
      </c>
      <c r="R18" s="11">
        <f>SUM(R5,R17)</f>
        <v>0</v>
      </c>
      <c r="S18" s="11">
        <f>SUM(S5,S17)</f>
        <v>0</v>
      </c>
      <c r="T18" s="11">
        <f>SUM(T5,T17)</f>
        <v>0</v>
      </c>
      <c r="U18" s="11">
        <f>SUM(U5,U17)</f>
        <v>1</v>
      </c>
      <c r="V18" s="11">
        <f>SUM(V5,V17)</f>
        <v>0</v>
      </c>
      <c r="W18" s="11">
        <f>SUM(W5,W17)</f>
        <v>0</v>
      </c>
      <c r="X18" s="11">
        <f>SUM(X5,X17)</f>
        <v>30</v>
      </c>
      <c r="Y18" s="11">
        <f>SUM(Y5,Y17)</f>
        <v>0</v>
      </c>
      <c r="Z18" s="11">
        <f>SUM(Z5,Z17)</f>
        <v>94</v>
      </c>
      <c r="AA18" s="11">
        <f>SUM(AA5,AA17)</f>
        <v>0</v>
      </c>
      <c r="AB18" s="11">
        <f>SUM(AB5,AB17)</f>
        <v>0</v>
      </c>
      <c r="AC18" s="11">
        <f>SUM(AC5,AC17)</f>
        <v>0</v>
      </c>
      <c r="AD18" s="11">
        <f>SUM(AD5,AD17)</f>
        <v>20</v>
      </c>
      <c r="AE18" s="11">
        <f>SUM(AE5,AE17)</f>
        <v>0</v>
      </c>
      <c r="AF18" s="11">
        <f>SUM(AF5,AF17)</f>
        <v>0</v>
      </c>
      <c r="AG18" s="11">
        <f>SUM(AG5,AG17)</f>
        <v>0</v>
      </c>
      <c r="AH18" s="11">
        <f>SUM(AH5,AH17)</f>
        <v>0</v>
      </c>
      <c r="AI18" s="11">
        <f>SUM(AI5,AI17)</f>
        <v>0</v>
      </c>
      <c r="AJ18" s="11">
        <f>SUM(AJ5,AJ17)</f>
        <v>0</v>
      </c>
      <c r="AK18" s="11">
        <f>SUM(AK5,AK17)</f>
        <v>0</v>
      </c>
      <c r="AL18" s="11">
        <f>SUM(AL5,AL17)</f>
        <v>13</v>
      </c>
      <c r="AM18" s="11">
        <f>SUM(AM5,AM17)</f>
        <v>0</v>
      </c>
      <c r="AN18" s="11">
        <f>SUM(AN5,AN17)</f>
        <v>172</v>
      </c>
      <c r="AO18" s="11">
        <f>SUM(AO5,AO17)</f>
        <v>0</v>
      </c>
      <c r="AP18" s="11">
        <f>SUM(AP5,AP17)</f>
        <v>820</v>
      </c>
      <c r="AQ18" s="11">
        <f>SUM(AQ5,AQ17)</f>
        <v>0</v>
      </c>
      <c r="AR18" s="11">
        <f>SUM(AR5,AR17)</f>
        <v>740</v>
      </c>
    </row>
    <row r="19" ht="36.75" customHeight="1" spans="1:44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</sheetData>
  <mergeCells count="23">
    <mergeCell ref="A1:AR1"/>
    <mergeCell ref="A2:M2"/>
    <mergeCell ref="AE2:AR2"/>
    <mergeCell ref="C3:G3"/>
    <mergeCell ref="H3:J3"/>
    <mergeCell ref="L3:M3"/>
    <mergeCell ref="N3:Z3"/>
    <mergeCell ref="AA3:AD3"/>
    <mergeCell ref="AH3:AJ3"/>
    <mergeCell ref="A19:AR19"/>
    <mergeCell ref="A3:A4"/>
    <mergeCell ref="B3:B4"/>
    <mergeCell ref="AE3:AE4"/>
    <mergeCell ref="AF3:AF4"/>
    <mergeCell ref="AG3:AG4"/>
    <mergeCell ref="AK3:AK4"/>
    <mergeCell ref="AL3:AL4"/>
    <mergeCell ref="AM3:AM4"/>
    <mergeCell ref="AN3:AN4"/>
    <mergeCell ref="AO3:AO4"/>
    <mergeCell ref="AP3:AP4"/>
    <mergeCell ref="AQ3:AQ4"/>
    <mergeCell ref="AR3:AR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Administrator</cp:lastModifiedBy>
  <dcterms:created xsi:type="dcterms:W3CDTF">2020-08-25T16:49:33Z</dcterms:created>
  <dcterms:modified xsi:type="dcterms:W3CDTF">2020-08-25T16:54:14Z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