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7950"/>
  </bookViews>
  <sheets>
    <sheet name="国补核实表" sheetId="1" r:id="rId1"/>
    <sheet name="累加核实表" sheetId="2" r:id="rId2"/>
  </sheets>
  <definedNames>
    <definedName name="_xlnm.Print_Titles" localSheetId="0">国补核实表!$1:$2</definedName>
  </definedNames>
  <calcPr calcId="125725"/>
</workbook>
</file>

<file path=xl/calcChain.xml><?xml version="1.0" encoding="utf-8"?>
<calcChain xmlns="http://schemas.openxmlformats.org/spreadsheetml/2006/main">
  <c r="K51" i="1"/>
  <c r="J51"/>
  <c r="I51"/>
</calcChain>
</file>

<file path=xl/sharedStrings.xml><?xml version="1.0" encoding="utf-8"?>
<sst xmlns="http://schemas.openxmlformats.org/spreadsheetml/2006/main" count="318" uniqueCount="144">
  <si>
    <t xml:space="preserve">   填报单位：            农机局                                                  　　　　　　　　　　　　</t>
  </si>
  <si>
    <t>序号</t>
  </si>
  <si>
    <t>所在乡（镇）</t>
  </si>
  <si>
    <t>所在村组</t>
  </si>
  <si>
    <t>购机者姓名</t>
  </si>
  <si>
    <t>机具品目</t>
  </si>
  <si>
    <t>生产厂家</t>
  </si>
  <si>
    <t>购买机型</t>
  </si>
  <si>
    <t>购买数量（台）</t>
  </si>
  <si>
    <t>单台销售价格（元）</t>
  </si>
  <si>
    <t>单台补贴额（元）</t>
  </si>
  <si>
    <t>总补贴额  （元）</t>
  </si>
  <si>
    <t>联系电话</t>
  </si>
  <si>
    <t>合计</t>
  </si>
  <si>
    <t>2017年度      县（市、区）农业机械累加补贴登记核实表</t>
  </si>
  <si>
    <t xml:space="preserve"> </t>
  </si>
  <si>
    <t>填报单位（章）：      农机局                                                                                 上报时间：  2017年   月    日</t>
  </si>
  <si>
    <t>购买机具名称</t>
  </si>
  <si>
    <t>购买机具型号</t>
  </si>
  <si>
    <t>机具生产厂家</t>
  </si>
  <si>
    <t>购机者姓名（组织名称）</t>
  </si>
  <si>
    <t>购买台数</t>
  </si>
  <si>
    <t>购机时间</t>
  </si>
  <si>
    <t>详细地址</t>
  </si>
  <si>
    <t>累加补贴金额（元）</t>
  </si>
  <si>
    <t>账号</t>
  </si>
  <si>
    <t>购机者签字、盖手印</t>
  </si>
  <si>
    <t>（年、月、日）</t>
  </si>
  <si>
    <t>注：此表由县级农机管理部门按机具类别填报                                        县级财政部门审核意见（签字、盖章）：</t>
  </si>
  <si>
    <t>凤泉区农机局</t>
    <phoneticPr fontId="16" type="noConversion"/>
  </si>
  <si>
    <t>2017年度凤泉区农机购置补贴核实信息表</t>
    <phoneticPr fontId="16" type="noConversion"/>
  </si>
  <si>
    <t>耿黄镇</t>
  </si>
  <si>
    <t>南张门村</t>
  </si>
  <si>
    <t>王习亮</t>
  </si>
  <si>
    <t>轮式拖拉机（不含皮带传动轮式拖拉机）</t>
  </si>
  <si>
    <t>第一拖拉机股份有限公司</t>
  </si>
  <si>
    <t>ME300</t>
  </si>
  <si>
    <t>南鲁堡村</t>
  </si>
  <si>
    <t>窦桂庆</t>
  </si>
  <si>
    <t>SG400</t>
  </si>
  <si>
    <t>东鲁堡村</t>
  </si>
  <si>
    <t>郭循杰</t>
  </si>
  <si>
    <t>中联重机股份有限公司</t>
  </si>
  <si>
    <t>RD404L</t>
  </si>
  <si>
    <t>旋耕机</t>
  </si>
  <si>
    <t>河南豪丰机械制造有限公司</t>
  </si>
  <si>
    <t>1GQN-125</t>
  </si>
  <si>
    <t>东张门村</t>
  </si>
  <si>
    <t>郭来金</t>
  </si>
  <si>
    <t>青饲料收获机</t>
  </si>
  <si>
    <t>新乡市骏华专用汽车车辆有限公司</t>
  </si>
  <si>
    <t>4QZ-2620</t>
  </si>
  <si>
    <t>潞王坟乡</t>
  </si>
  <si>
    <t>五陵村</t>
  </si>
  <si>
    <t>郝同强</t>
  </si>
  <si>
    <t>ME400</t>
  </si>
  <si>
    <t>李士屯村</t>
  </si>
  <si>
    <t>李明亮</t>
  </si>
  <si>
    <t>秸秆粉碎还田机</t>
  </si>
  <si>
    <t>河北圣和农业机械有限公司</t>
  </si>
  <si>
    <t>1JQ-172</t>
  </si>
  <si>
    <t>条播机</t>
  </si>
  <si>
    <t>任丘市喜洋洋农业机械有限公司</t>
  </si>
  <si>
    <t>2BXF-12</t>
  </si>
  <si>
    <t>周建勋</t>
  </si>
  <si>
    <t>常州东风农机集团有限公司</t>
  </si>
  <si>
    <t>DF400-10</t>
  </si>
  <si>
    <t>堡上村</t>
  </si>
  <si>
    <t>王清天</t>
  </si>
  <si>
    <t>1JQ-165</t>
  </si>
  <si>
    <t>贾德河</t>
  </si>
  <si>
    <t>自走式玉米收获机（含穗茎兼收玉米收获机）</t>
  </si>
  <si>
    <t>郑州中联收获机械有限公司</t>
  </si>
  <si>
    <t>4YZ-3B</t>
  </si>
  <si>
    <t>胡清斌</t>
  </si>
  <si>
    <t>SK400</t>
  </si>
  <si>
    <t>河北江蓝农业机械有限公司</t>
  </si>
  <si>
    <t>1GQN-160</t>
  </si>
  <si>
    <t>西同古村</t>
  </si>
  <si>
    <t>李维志</t>
  </si>
  <si>
    <t>大块镇</t>
  </si>
  <si>
    <t>秀才庄村</t>
  </si>
  <si>
    <t>余小银</t>
  </si>
  <si>
    <t>新乡市宇田青储机制造有限公司</t>
  </si>
  <si>
    <t>4QZ-10</t>
  </si>
  <si>
    <t>魏国祥</t>
  </si>
  <si>
    <t>大块村</t>
  </si>
  <si>
    <t>刘清秋</t>
  </si>
  <si>
    <t>免耕播种机</t>
  </si>
  <si>
    <t>河北农哈哈机械集团有限公司</t>
  </si>
  <si>
    <t>2BYFSF-4</t>
  </si>
  <si>
    <t>块村营村</t>
  </si>
  <si>
    <t>赵兴玉</t>
  </si>
  <si>
    <t>刘保雷</t>
  </si>
  <si>
    <t>东招民庄村</t>
  </si>
  <si>
    <t>郭子庆</t>
  </si>
  <si>
    <t>LY1300</t>
  </si>
  <si>
    <t>赵保军</t>
  </si>
  <si>
    <t>LX1504</t>
  </si>
  <si>
    <t>陈世海</t>
  </si>
  <si>
    <t>2BX-12</t>
  </si>
  <si>
    <t>赵庆云</t>
  </si>
  <si>
    <t>LX1300</t>
  </si>
  <si>
    <t>连云港市连发机械有限公司</t>
  </si>
  <si>
    <t>1GKN-250H</t>
  </si>
  <si>
    <t>石家庄农业机械股份有限公司</t>
  </si>
  <si>
    <t>1JH-200</t>
  </si>
  <si>
    <t>魏国利</t>
  </si>
  <si>
    <t>山东常发工贸有限公司</t>
  </si>
  <si>
    <t>554-YD</t>
  </si>
  <si>
    <t>刘明林</t>
  </si>
  <si>
    <t>魏作凯</t>
  </si>
  <si>
    <t>石家庄益旺田机械制造有限公司</t>
  </si>
  <si>
    <t>4JQ-165</t>
  </si>
  <si>
    <t>王志</t>
  </si>
  <si>
    <t>宝山路</t>
  </si>
  <si>
    <t>新乡市新颖种植农民专业合作社</t>
  </si>
  <si>
    <t>喷灌机</t>
  </si>
  <si>
    <t>江苏华源节水股份有限公司</t>
  </si>
  <si>
    <t>JP75-300</t>
  </si>
  <si>
    <t>范乃永</t>
  </si>
  <si>
    <t>1GQQNZGK-230</t>
  </si>
  <si>
    <t>东同古村</t>
  </si>
  <si>
    <t>周京柱</t>
  </si>
  <si>
    <t>454</t>
  </si>
  <si>
    <t>郭天金</t>
  </si>
  <si>
    <t>中国一拖集团有限公司</t>
  </si>
  <si>
    <t>1GQN-160D</t>
  </si>
  <si>
    <t>金灯寺村</t>
  </si>
  <si>
    <t>吴沛霖</t>
  </si>
  <si>
    <t>1JQ-125</t>
  </si>
  <si>
    <t>李清顺</t>
  </si>
  <si>
    <t>2BX-14</t>
  </si>
  <si>
    <t>陈堡村</t>
  </si>
  <si>
    <t>郭美玉</t>
  </si>
  <si>
    <t>新乡市三兴家庭农场</t>
  </si>
  <si>
    <t>雷沃重工股份有限公司(原:福田雷沃国际重工股份有限公司)</t>
  </si>
  <si>
    <t>M1300-DA</t>
  </si>
  <si>
    <t>1GQQN-250GG</t>
  </si>
  <si>
    <t>小块村</t>
  </si>
  <si>
    <t>苗长计</t>
  </si>
  <si>
    <t>玉米脱粒机</t>
  </si>
  <si>
    <t>河南远邦机械有限公司</t>
    <phoneticPr fontId="17" type="noConversion"/>
  </si>
  <si>
    <t>5TY-95A</t>
    <phoneticPr fontId="17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</si>
</sst>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仿宋"/>
      <charset val="134"/>
    </font>
    <font>
      <sz val="12"/>
      <color theme="1"/>
      <name val="仿宋"/>
      <charset val="134"/>
    </font>
    <font>
      <b/>
      <sz val="10.5"/>
      <color theme="1"/>
      <name val="仿宋"/>
      <charset val="134"/>
    </font>
    <font>
      <sz val="10.5"/>
      <color theme="1"/>
      <name val="宋体"/>
      <charset val="134"/>
    </font>
    <font>
      <sz val="10.5"/>
      <color rgb="FF000000"/>
      <name val="Arial"/>
      <family val="2"/>
    </font>
    <font>
      <sz val="10.5"/>
      <color rgb="FF000000"/>
      <name val="仿宋_GB2312"/>
      <charset val="134"/>
    </font>
    <font>
      <sz val="10.5"/>
      <color rgb="FF000000"/>
      <name val="宋体"/>
      <family val="3"/>
      <charset val="134"/>
    </font>
    <font>
      <sz val="10.5"/>
      <color theme="1"/>
      <name val="Times New Roman"/>
      <family val="1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vertical="center"/>
    </xf>
    <xf numFmtId="0" fontId="5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4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X51"/>
  <sheetViews>
    <sheetView tabSelected="1" workbookViewId="0">
      <selection activeCell="O5" sqref="O5"/>
    </sheetView>
  </sheetViews>
  <sheetFormatPr defaultColWidth="9" defaultRowHeight="13.5"/>
  <cols>
    <col min="1" max="1" width="3.875" style="17" customWidth="1"/>
    <col min="2" max="2" width="8.375" style="17" customWidth="1"/>
    <col min="3" max="3" width="7.125" style="17" customWidth="1"/>
    <col min="4" max="4" width="8.125" style="17" customWidth="1"/>
    <col min="5" max="5" width="14.25" style="17" customWidth="1"/>
    <col min="6" max="6" width="12.375" style="17" customWidth="1"/>
    <col min="7" max="7" width="7.625" style="17" customWidth="1"/>
    <col min="8" max="8" width="6.125" style="17" customWidth="1"/>
    <col min="9" max="9" width="7.875" style="18" customWidth="1"/>
    <col min="10" max="10" width="8.5" style="18" customWidth="1"/>
    <col min="11" max="11" width="9.125" style="18" customWidth="1"/>
    <col min="12" max="16378" width="9" style="17"/>
  </cols>
  <sheetData>
    <row r="1" spans="1:250" s="16" customFormat="1" ht="33" customHeight="1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</row>
    <row r="2" spans="1:250" s="16" customFormat="1" ht="20.25" customHeight="1">
      <c r="A2" s="19" t="s">
        <v>0</v>
      </c>
      <c r="B2" s="19"/>
      <c r="C2" s="31" t="s">
        <v>29</v>
      </c>
      <c r="D2" s="31"/>
      <c r="E2" s="19"/>
      <c r="F2" s="19"/>
      <c r="G2" s="19"/>
      <c r="H2" s="19"/>
      <c r="I2" s="19"/>
      <c r="J2" s="19"/>
      <c r="K2" s="19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</row>
    <row r="3" spans="1:250" s="16" customFormat="1" ht="41.1" customHeight="1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2" t="s">
        <v>9</v>
      </c>
      <c r="J3" s="22" t="s">
        <v>10</v>
      </c>
      <c r="K3" s="23" t="s">
        <v>11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</row>
    <row r="4" spans="1:250" s="16" customFormat="1" ht="39" customHeight="1">
      <c r="A4" s="20">
        <v>1</v>
      </c>
      <c r="B4" s="27" t="s">
        <v>31</v>
      </c>
      <c r="C4" s="27" t="s">
        <v>32</v>
      </c>
      <c r="D4" s="27" t="s">
        <v>33</v>
      </c>
      <c r="E4" s="27" t="s">
        <v>34</v>
      </c>
      <c r="F4" s="28" t="s">
        <v>35</v>
      </c>
      <c r="G4" s="29" t="s">
        <v>36</v>
      </c>
      <c r="H4" s="29">
        <v>1</v>
      </c>
      <c r="I4" s="29">
        <v>36800</v>
      </c>
      <c r="J4" s="29">
        <v>7000</v>
      </c>
      <c r="K4" s="29">
        <v>7000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</row>
    <row r="5" spans="1:250" s="16" customFormat="1" ht="39" customHeight="1">
      <c r="A5" s="20">
        <v>2</v>
      </c>
      <c r="B5" s="27" t="s">
        <v>31</v>
      </c>
      <c r="C5" s="27" t="s">
        <v>37</v>
      </c>
      <c r="D5" s="27" t="s">
        <v>38</v>
      </c>
      <c r="E5" s="27" t="s">
        <v>34</v>
      </c>
      <c r="F5" s="28" t="s">
        <v>35</v>
      </c>
      <c r="G5" s="29" t="s">
        <v>39</v>
      </c>
      <c r="H5" s="29">
        <v>1</v>
      </c>
      <c r="I5" s="29">
        <v>39980</v>
      </c>
      <c r="J5" s="29">
        <v>9200</v>
      </c>
      <c r="K5" s="29">
        <v>9200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</row>
    <row r="6" spans="1:250" s="16" customFormat="1" ht="39" customHeight="1">
      <c r="A6" s="20">
        <v>3</v>
      </c>
      <c r="B6" s="27" t="s">
        <v>31</v>
      </c>
      <c r="C6" s="27" t="s">
        <v>40</v>
      </c>
      <c r="D6" s="27" t="s">
        <v>41</v>
      </c>
      <c r="E6" s="27" t="s">
        <v>34</v>
      </c>
      <c r="F6" s="28" t="s">
        <v>42</v>
      </c>
      <c r="G6" s="29" t="s">
        <v>43</v>
      </c>
      <c r="H6" s="29">
        <v>1</v>
      </c>
      <c r="I6" s="29">
        <v>39655</v>
      </c>
      <c r="J6" s="29">
        <v>11400</v>
      </c>
      <c r="K6" s="29">
        <v>11400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</row>
    <row r="7" spans="1:250" s="16" customFormat="1" ht="39" customHeight="1">
      <c r="A7" s="20">
        <v>6</v>
      </c>
      <c r="B7" s="27" t="s">
        <v>31</v>
      </c>
      <c r="C7" s="27" t="s">
        <v>40</v>
      </c>
      <c r="D7" s="27" t="s">
        <v>41</v>
      </c>
      <c r="E7" s="27" t="s">
        <v>44</v>
      </c>
      <c r="F7" s="28" t="s">
        <v>45</v>
      </c>
      <c r="G7" s="29" t="s">
        <v>46</v>
      </c>
      <c r="H7" s="29">
        <v>1</v>
      </c>
      <c r="I7" s="29">
        <v>2300</v>
      </c>
      <c r="J7" s="29">
        <v>490</v>
      </c>
      <c r="K7" s="29">
        <v>490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</row>
    <row r="8" spans="1:250" s="16" customFormat="1" ht="39" customHeight="1">
      <c r="A8" s="20">
        <v>7</v>
      </c>
      <c r="B8" s="27" t="s">
        <v>31</v>
      </c>
      <c r="C8" s="27" t="s">
        <v>47</v>
      </c>
      <c r="D8" s="27" t="s">
        <v>48</v>
      </c>
      <c r="E8" s="27" t="s">
        <v>49</v>
      </c>
      <c r="F8" s="28" t="s">
        <v>50</v>
      </c>
      <c r="G8" s="29" t="s">
        <v>51</v>
      </c>
      <c r="H8" s="29">
        <v>1</v>
      </c>
      <c r="I8" s="29">
        <v>325000</v>
      </c>
      <c r="J8" s="29">
        <v>97200</v>
      </c>
      <c r="K8" s="29">
        <v>97200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</row>
    <row r="9" spans="1:250" s="16" customFormat="1" ht="39" customHeight="1">
      <c r="A9" s="20">
        <v>8</v>
      </c>
      <c r="B9" s="27" t="s">
        <v>52</v>
      </c>
      <c r="C9" s="27" t="s">
        <v>53</v>
      </c>
      <c r="D9" s="27" t="s">
        <v>54</v>
      </c>
      <c r="E9" s="27" t="s">
        <v>34</v>
      </c>
      <c r="F9" s="28" t="s">
        <v>35</v>
      </c>
      <c r="G9" s="29" t="s">
        <v>55</v>
      </c>
      <c r="H9" s="29">
        <v>1</v>
      </c>
      <c r="I9" s="29">
        <v>43700</v>
      </c>
      <c r="J9" s="29">
        <v>9200</v>
      </c>
      <c r="K9" s="29">
        <v>9200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</row>
    <row r="10" spans="1:250" s="16" customFormat="1" ht="39" customHeight="1">
      <c r="A10" s="20">
        <v>9</v>
      </c>
      <c r="B10" s="27" t="s">
        <v>52</v>
      </c>
      <c r="C10" s="27" t="s">
        <v>56</v>
      </c>
      <c r="D10" s="27" t="s">
        <v>57</v>
      </c>
      <c r="E10" s="27" t="s">
        <v>58</v>
      </c>
      <c r="F10" s="28" t="s">
        <v>59</v>
      </c>
      <c r="G10" s="29" t="s">
        <v>60</v>
      </c>
      <c r="H10" s="29">
        <v>1</v>
      </c>
      <c r="I10" s="29">
        <v>6800</v>
      </c>
      <c r="J10" s="29">
        <v>1500</v>
      </c>
      <c r="K10" s="29">
        <v>1500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</row>
    <row r="11" spans="1:250" s="16" customFormat="1" ht="39" customHeight="1">
      <c r="A11" s="20">
        <v>10</v>
      </c>
      <c r="B11" s="27" t="s">
        <v>52</v>
      </c>
      <c r="C11" s="27" t="s">
        <v>56</v>
      </c>
      <c r="D11" s="27" t="s">
        <v>57</v>
      </c>
      <c r="E11" s="27" t="s">
        <v>61</v>
      </c>
      <c r="F11" s="28" t="s">
        <v>62</v>
      </c>
      <c r="G11" s="29" t="s">
        <v>63</v>
      </c>
      <c r="H11" s="29">
        <v>1</v>
      </c>
      <c r="I11" s="29">
        <v>3900</v>
      </c>
      <c r="J11" s="29">
        <v>810</v>
      </c>
      <c r="K11" s="29">
        <v>810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</row>
    <row r="12" spans="1:250" s="16" customFormat="1" ht="39" customHeight="1">
      <c r="A12" s="20">
        <v>11</v>
      </c>
      <c r="B12" s="27" t="s">
        <v>52</v>
      </c>
      <c r="C12" s="27" t="s">
        <v>56</v>
      </c>
      <c r="D12" s="27" t="s">
        <v>64</v>
      </c>
      <c r="E12" s="27" t="s">
        <v>34</v>
      </c>
      <c r="F12" s="28" t="s">
        <v>65</v>
      </c>
      <c r="G12" s="29" t="s">
        <v>66</v>
      </c>
      <c r="H12" s="29">
        <v>1</v>
      </c>
      <c r="I12" s="29">
        <v>35500</v>
      </c>
      <c r="J12" s="29">
        <v>9200</v>
      </c>
      <c r="K12" s="29">
        <v>9200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</row>
    <row r="13" spans="1:250" s="16" customFormat="1" ht="39" customHeight="1">
      <c r="A13" s="20">
        <v>12</v>
      </c>
      <c r="B13" s="27" t="s">
        <v>52</v>
      </c>
      <c r="C13" s="27" t="s">
        <v>67</v>
      </c>
      <c r="D13" s="27" t="s">
        <v>68</v>
      </c>
      <c r="E13" s="27" t="s">
        <v>58</v>
      </c>
      <c r="F13" s="28" t="s">
        <v>59</v>
      </c>
      <c r="G13" s="29" t="s">
        <v>69</v>
      </c>
      <c r="H13" s="29">
        <v>1</v>
      </c>
      <c r="I13" s="29">
        <v>7000</v>
      </c>
      <c r="J13" s="29">
        <v>1500</v>
      </c>
      <c r="K13" s="29">
        <v>1500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</row>
    <row r="14" spans="1:250" s="16" customFormat="1" ht="39" customHeight="1">
      <c r="A14" s="20">
        <v>13</v>
      </c>
      <c r="B14" s="27" t="s">
        <v>52</v>
      </c>
      <c r="C14" s="27" t="s">
        <v>56</v>
      </c>
      <c r="D14" s="27" t="s">
        <v>70</v>
      </c>
      <c r="E14" s="27" t="s">
        <v>71</v>
      </c>
      <c r="F14" s="28" t="s">
        <v>72</v>
      </c>
      <c r="G14" s="29" t="s">
        <v>73</v>
      </c>
      <c r="H14" s="29">
        <v>1</v>
      </c>
      <c r="I14" s="29">
        <v>120000</v>
      </c>
      <c r="J14" s="29">
        <v>34300</v>
      </c>
      <c r="K14" s="29">
        <v>34300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</row>
    <row r="15" spans="1:250" s="16" customFormat="1" ht="39" customHeight="1">
      <c r="A15" s="20">
        <v>14</v>
      </c>
      <c r="B15" s="27" t="s">
        <v>52</v>
      </c>
      <c r="C15" s="27" t="s">
        <v>56</v>
      </c>
      <c r="D15" s="27" t="s">
        <v>74</v>
      </c>
      <c r="E15" s="27" t="s">
        <v>34</v>
      </c>
      <c r="F15" s="28" t="s">
        <v>35</v>
      </c>
      <c r="G15" s="29" t="s">
        <v>75</v>
      </c>
      <c r="H15" s="29">
        <v>1</v>
      </c>
      <c r="I15" s="29">
        <v>36200</v>
      </c>
      <c r="J15" s="29">
        <v>9200</v>
      </c>
      <c r="K15" s="29">
        <v>9200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</row>
    <row r="16" spans="1:250" s="16" customFormat="1" ht="39" customHeight="1">
      <c r="A16" s="20">
        <v>15</v>
      </c>
      <c r="B16" s="27" t="s">
        <v>52</v>
      </c>
      <c r="C16" s="27" t="s">
        <v>56</v>
      </c>
      <c r="D16" s="27" t="s">
        <v>74</v>
      </c>
      <c r="E16" s="27" t="s">
        <v>44</v>
      </c>
      <c r="F16" s="28" t="s">
        <v>76</v>
      </c>
      <c r="G16" s="29" t="s">
        <v>77</v>
      </c>
      <c r="H16" s="29">
        <v>1</v>
      </c>
      <c r="I16" s="29">
        <v>3700</v>
      </c>
      <c r="J16" s="29">
        <v>1100</v>
      </c>
      <c r="K16" s="29">
        <v>1100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</row>
    <row r="17" spans="1:250" s="16" customFormat="1" ht="39" customHeight="1">
      <c r="A17" s="20">
        <v>16</v>
      </c>
      <c r="B17" s="27" t="s">
        <v>52</v>
      </c>
      <c r="C17" s="27" t="s">
        <v>78</v>
      </c>
      <c r="D17" s="27" t="s">
        <v>79</v>
      </c>
      <c r="E17" s="27" t="s">
        <v>49</v>
      </c>
      <c r="F17" s="28" t="s">
        <v>50</v>
      </c>
      <c r="G17" s="29" t="s">
        <v>51</v>
      </c>
      <c r="H17" s="29">
        <v>1</v>
      </c>
      <c r="I17" s="29">
        <v>325000</v>
      </c>
      <c r="J17" s="29">
        <v>97200</v>
      </c>
      <c r="K17" s="29">
        <v>97200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</row>
    <row r="18" spans="1:250" s="16" customFormat="1" ht="39" customHeight="1">
      <c r="A18" s="20">
        <v>17</v>
      </c>
      <c r="B18" s="27" t="s">
        <v>80</v>
      </c>
      <c r="C18" s="27" t="s">
        <v>81</v>
      </c>
      <c r="D18" s="27" t="s">
        <v>82</v>
      </c>
      <c r="E18" s="27" t="s">
        <v>49</v>
      </c>
      <c r="F18" s="28" t="s">
        <v>83</v>
      </c>
      <c r="G18" s="29" t="s">
        <v>84</v>
      </c>
      <c r="H18" s="29">
        <v>1</v>
      </c>
      <c r="I18" s="29">
        <v>285000</v>
      </c>
      <c r="J18" s="29">
        <v>85100</v>
      </c>
      <c r="K18" s="29">
        <v>85100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</row>
    <row r="19" spans="1:250" s="16" customFormat="1" ht="39" customHeight="1">
      <c r="A19" s="20">
        <v>18</v>
      </c>
      <c r="B19" s="27" t="s">
        <v>80</v>
      </c>
      <c r="C19" s="27" t="s">
        <v>81</v>
      </c>
      <c r="D19" s="27" t="s">
        <v>85</v>
      </c>
      <c r="E19" s="27" t="s">
        <v>49</v>
      </c>
      <c r="F19" s="28" t="s">
        <v>83</v>
      </c>
      <c r="G19" s="29" t="s">
        <v>84</v>
      </c>
      <c r="H19" s="29">
        <v>1</v>
      </c>
      <c r="I19" s="29">
        <v>285000</v>
      </c>
      <c r="J19" s="29">
        <v>85100</v>
      </c>
      <c r="K19" s="29">
        <v>85100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</row>
    <row r="20" spans="1:250" s="16" customFormat="1" ht="39" customHeight="1">
      <c r="A20" s="20">
        <v>19</v>
      </c>
      <c r="B20" s="27" t="s">
        <v>80</v>
      </c>
      <c r="C20" s="27" t="s">
        <v>86</v>
      </c>
      <c r="D20" s="27" t="s">
        <v>87</v>
      </c>
      <c r="E20" s="27" t="s">
        <v>88</v>
      </c>
      <c r="F20" s="28" t="s">
        <v>89</v>
      </c>
      <c r="G20" s="29" t="s">
        <v>90</v>
      </c>
      <c r="H20" s="29">
        <v>1</v>
      </c>
      <c r="I20" s="29">
        <v>5400</v>
      </c>
      <c r="J20" s="29">
        <v>1200</v>
      </c>
      <c r="K20" s="29">
        <v>1200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</row>
    <row r="21" spans="1:250" s="16" customFormat="1" ht="39" customHeight="1">
      <c r="A21" s="20">
        <v>20</v>
      </c>
      <c r="B21" s="27" t="s">
        <v>80</v>
      </c>
      <c r="C21" s="27" t="s">
        <v>91</v>
      </c>
      <c r="D21" s="27" t="s">
        <v>92</v>
      </c>
      <c r="E21" s="27" t="s">
        <v>49</v>
      </c>
      <c r="F21" s="28" t="s">
        <v>83</v>
      </c>
      <c r="G21" s="29" t="s">
        <v>84</v>
      </c>
      <c r="H21" s="29">
        <v>1</v>
      </c>
      <c r="I21" s="29">
        <v>285000</v>
      </c>
      <c r="J21" s="29">
        <v>85100</v>
      </c>
      <c r="K21" s="29">
        <v>85100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</row>
    <row r="22" spans="1:250" s="16" customFormat="1" ht="39" customHeight="1">
      <c r="A22" s="20">
        <v>21</v>
      </c>
      <c r="B22" s="27" t="s">
        <v>80</v>
      </c>
      <c r="C22" s="27" t="s">
        <v>86</v>
      </c>
      <c r="D22" s="27" t="s">
        <v>93</v>
      </c>
      <c r="E22" s="27" t="s">
        <v>88</v>
      </c>
      <c r="F22" s="28" t="s">
        <v>89</v>
      </c>
      <c r="G22" s="29" t="s">
        <v>90</v>
      </c>
      <c r="H22" s="29">
        <v>1</v>
      </c>
      <c r="I22" s="29">
        <v>5400</v>
      </c>
      <c r="J22" s="29">
        <v>1200</v>
      </c>
      <c r="K22" s="29">
        <v>1200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</row>
    <row r="23" spans="1:250" s="16" customFormat="1" ht="39" customHeight="1">
      <c r="A23" s="20">
        <v>22</v>
      </c>
      <c r="B23" s="27" t="s">
        <v>80</v>
      </c>
      <c r="C23" s="27" t="s">
        <v>94</v>
      </c>
      <c r="D23" s="27" t="s">
        <v>95</v>
      </c>
      <c r="E23" s="27" t="s">
        <v>34</v>
      </c>
      <c r="F23" s="28" t="s">
        <v>35</v>
      </c>
      <c r="G23" s="29" t="s">
        <v>96</v>
      </c>
      <c r="H23" s="29">
        <v>1</v>
      </c>
      <c r="I23" s="29">
        <v>116900</v>
      </c>
      <c r="J23" s="29">
        <v>21900</v>
      </c>
      <c r="K23" s="29">
        <v>21900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</row>
    <row r="24" spans="1:250" s="16" customFormat="1" ht="39" customHeight="1">
      <c r="A24" s="20">
        <v>23</v>
      </c>
      <c r="B24" s="27" t="s">
        <v>80</v>
      </c>
      <c r="C24" s="27" t="s">
        <v>86</v>
      </c>
      <c r="D24" s="27" t="s">
        <v>97</v>
      </c>
      <c r="E24" s="27" t="s">
        <v>34</v>
      </c>
      <c r="F24" s="28" t="s">
        <v>35</v>
      </c>
      <c r="G24" s="29" t="s">
        <v>98</v>
      </c>
      <c r="H24" s="29">
        <v>1</v>
      </c>
      <c r="I24" s="29">
        <v>227000</v>
      </c>
      <c r="J24" s="29">
        <v>68000</v>
      </c>
      <c r="K24" s="29">
        <v>68000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</row>
    <row r="25" spans="1:250" s="17" customFormat="1" ht="39" customHeight="1">
      <c r="A25" s="20">
        <v>24</v>
      </c>
      <c r="B25" s="27" t="s">
        <v>80</v>
      </c>
      <c r="C25" s="27" t="s">
        <v>81</v>
      </c>
      <c r="D25" s="27" t="s">
        <v>99</v>
      </c>
      <c r="E25" s="27" t="s">
        <v>61</v>
      </c>
      <c r="F25" s="28" t="s">
        <v>89</v>
      </c>
      <c r="G25" s="29" t="s">
        <v>100</v>
      </c>
      <c r="H25" s="29">
        <v>1</v>
      </c>
      <c r="I25" s="29">
        <v>3650</v>
      </c>
      <c r="J25" s="29">
        <v>810</v>
      </c>
      <c r="K25" s="29">
        <v>810</v>
      </c>
    </row>
    <row r="26" spans="1:250" s="16" customFormat="1" ht="39" customHeight="1">
      <c r="A26" s="20">
        <v>25</v>
      </c>
      <c r="B26" s="27" t="s">
        <v>80</v>
      </c>
      <c r="C26" s="27" t="s">
        <v>81</v>
      </c>
      <c r="D26" s="27" t="s">
        <v>99</v>
      </c>
      <c r="E26" s="27" t="s">
        <v>88</v>
      </c>
      <c r="F26" s="28" t="s">
        <v>89</v>
      </c>
      <c r="G26" s="29" t="s">
        <v>90</v>
      </c>
      <c r="H26" s="29">
        <v>1</v>
      </c>
      <c r="I26" s="29">
        <v>5300</v>
      </c>
      <c r="J26" s="29">
        <v>1200</v>
      </c>
      <c r="K26" s="29">
        <v>1200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</row>
    <row r="27" spans="1:250" s="16" customFormat="1" ht="39" customHeight="1">
      <c r="A27" s="20">
        <v>26</v>
      </c>
      <c r="B27" s="27" t="s">
        <v>80</v>
      </c>
      <c r="C27" s="27" t="s">
        <v>91</v>
      </c>
      <c r="D27" s="27" t="s">
        <v>101</v>
      </c>
      <c r="E27" s="27" t="s">
        <v>34</v>
      </c>
      <c r="F27" s="28" t="s">
        <v>35</v>
      </c>
      <c r="G27" s="29" t="s">
        <v>102</v>
      </c>
      <c r="H27" s="29">
        <v>1</v>
      </c>
      <c r="I27" s="29">
        <v>110000</v>
      </c>
      <c r="J27" s="29">
        <v>21900</v>
      </c>
      <c r="K27" s="29">
        <v>21900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</row>
    <row r="28" spans="1:250" s="16" customFormat="1" ht="39" customHeight="1">
      <c r="A28" s="20">
        <v>27</v>
      </c>
      <c r="B28" s="27" t="s">
        <v>80</v>
      </c>
      <c r="C28" s="27" t="s">
        <v>91</v>
      </c>
      <c r="D28" s="27" t="s">
        <v>101</v>
      </c>
      <c r="E28" s="27" t="s">
        <v>44</v>
      </c>
      <c r="F28" s="28" t="s">
        <v>103</v>
      </c>
      <c r="G28" s="29" t="s">
        <v>104</v>
      </c>
      <c r="H28" s="29">
        <v>1</v>
      </c>
      <c r="I28" s="29">
        <v>8100</v>
      </c>
      <c r="J28" s="29">
        <v>2000</v>
      </c>
      <c r="K28" s="29">
        <v>2000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</row>
    <row r="29" spans="1:250" s="16" customFormat="1" ht="39" customHeight="1">
      <c r="A29" s="20">
        <v>28</v>
      </c>
      <c r="B29" s="27" t="s">
        <v>80</v>
      </c>
      <c r="C29" s="27" t="s">
        <v>91</v>
      </c>
      <c r="D29" s="27" t="s">
        <v>101</v>
      </c>
      <c r="E29" s="27" t="s">
        <v>58</v>
      </c>
      <c r="F29" s="28" t="s">
        <v>105</v>
      </c>
      <c r="G29" s="29" t="s">
        <v>106</v>
      </c>
      <c r="H29" s="29">
        <v>1</v>
      </c>
      <c r="I29" s="29">
        <v>8000</v>
      </c>
      <c r="J29" s="29">
        <v>1700</v>
      </c>
      <c r="K29" s="29">
        <v>1700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</row>
    <row r="30" spans="1:250" s="16" customFormat="1" ht="39" customHeight="1">
      <c r="A30" s="20">
        <v>29</v>
      </c>
      <c r="B30" s="27" t="s">
        <v>80</v>
      </c>
      <c r="C30" s="27" t="s">
        <v>81</v>
      </c>
      <c r="D30" s="27" t="s">
        <v>107</v>
      </c>
      <c r="E30" s="27" t="s">
        <v>88</v>
      </c>
      <c r="F30" s="28" t="s">
        <v>89</v>
      </c>
      <c r="G30" s="29" t="s">
        <v>90</v>
      </c>
      <c r="H30" s="29">
        <v>1</v>
      </c>
      <c r="I30" s="29">
        <v>5400</v>
      </c>
      <c r="J30" s="29">
        <v>1200</v>
      </c>
      <c r="K30" s="29">
        <v>1200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</row>
    <row r="31" spans="1:250" s="16" customFormat="1" ht="39" customHeight="1">
      <c r="A31" s="20">
        <v>30</v>
      </c>
      <c r="B31" s="27" t="s">
        <v>80</v>
      </c>
      <c r="C31" s="27" t="s">
        <v>81</v>
      </c>
      <c r="D31" s="27" t="s">
        <v>107</v>
      </c>
      <c r="E31" s="27" t="s">
        <v>34</v>
      </c>
      <c r="F31" s="28" t="s">
        <v>108</v>
      </c>
      <c r="G31" s="29" t="s">
        <v>109</v>
      </c>
      <c r="H31" s="29">
        <v>1</v>
      </c>
      <c r="I31" s="29">
        <v>53500</v>
      </c>
      <c r="J31" s="29">
        <v>16000</v>
      </c>
      <c r="K31" s="29">
        <v>16000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</row>
    <row r="32" spans="1:250" s="16" customFormat="1" ht="39" customHeight="1">
      <c r="A32" s="20">
        <v>31</v>
      </c>
      <c r="B32" s="27" t="s">
        <v>80</v>
      </c>
      <c r="C32" s="27" t="s">
        <v>81</v>
      </c>
      <c r="D32" s="27" t="s">
        <v>107</v>
      </c>
      <c r="E32" s="27" t="s">
        <v>44</v>
      </c>
      <c r="F32" s="28" t="s">
        <v>59</v>
      </c>
      <c r="G32" s="29" t="s">
        <v>77</v>
      </c>
      <c r="H32" s="29">
        <v>1</v>
      </c>
      <c r="I32" s="29">
        <v>4000</v>
      </c>
      <c r="J32" s="29">
        <v>1100</v>
      </c>
      <c r="K32" s="29">
        <v>1100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</row>
    <row r="33" spans="1:250" s="16" customFormat="1" ht="39" customHeight="1">
      <c r="A33" s="20">
        <v>32</v>
      </c>
      <c r="B33" s="27" t="s">
        <v>80</v>
      </c>
      <c r="C33" s="27" t="s">
        <v>86</v>
      </c>
      <c r="D33" s="27" t="s">
        <v>110</v>
      </c>
      <c r="E33" s="27" t="s">
        <v>49</v>
      </c>
      <c r="F33" s="28" t="s">
        <v>50</v>
      </c>
      <c r="G33" s="29" t="s">
        <v>51</v>
      </c>
      <c r="H33" s="29">
        <v>1</v>
      </c>
      <c r="I33" s="29">
        <v>325000</v>
      </c>
      <c r="J33" s="29">
        <v>97200</v>
      </c>
      <c r="K33" s="29">
        <v>97200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</row>
    <row r="34" spans="1:250" s="16" customFormat="1" ht="39" customHeight="1">
      <c r="A34" s="20">
        <v>33</v>
      </c>
      <c r="B34" s="27" t="s">
        <v>80</v>
      </c>
      <c r="C34" s="27" t="s">
        <v>81</v>
      </c>
      <c r="D34" s="27" t="s">
        <v>111</v>
      </c>
      <c r="E34" s="27" t="s">
        <v>58</v>
      </c>
      <c r="F34" s="28" t="s">
        <v>112</v>
      </c>
      <c r="G34" s="29" t="s">
        <v>113</v>
      </c>
      <c r="H34" s="29">
        <v>1</v>
      </c>
      <c r="I34" s="29">
        <v>5400</v>
      </c>
      <c r="J34" s="29">
        <v>1500</v>
      </c>
      <c r="K34" s="29">
        <v>1500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</row>
    <row r="35" spans="1:250" s="16" customFormat="1" ht="39" customHeight="1">
      <c r="A35" s="20">
        <v>34</v>
      </c>
      <c r="B35" s="27" t="s">
        <v>80</v>
      </c>
      <c r="C35" s="27" t="s">
        <v>86</v>
      </c>
      <c r="D35" s="27" t="s">
        <v>114</v>
      </c>
      <c r="E35" s="27" t="s">
        <v>49</v>
      </c>
      <c r="F35" s="28" t="s">
        <v>50</v>
      </c>
      <c r="G35" s="29" t="s">
        <v>51</v>
      </c>
      <c r="H35" s="29">
        <v>1</v>
      </c>
      <c r="I35" s="29">
        <v>325000</v>
      </c>
      <c r="J35" s="29">
        <v>97200</v>
      </c>
      <c r="K35" s="29">
        <v>97200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</row>
    <row r="36" spans="1:250" s="16" customFormat="1" ht="44.25" customHeight="1">
      <c r="A36" s="20">
        <v>35</v>
      </c>
      <c r="B36" s="28" t="s">
        <v>31</v>
      </c>
      <c r="C36" s="28" t="s">
        <v>115</v>
      </c>
      <c r="D36" s="28" t="s">
        <v>116</v>
      </c>
      <c r="E36" s="28" t="s">
        <v>117</v>
      </c>
      <c r="F36" s="28" t="s">
        <v>118</v>
      </c>
      <c r="G36" s="28" t="s">
        <v>119</v>
      </c>
      <c r="H36" s="28">
        <v>1</v>
      </c>
      <c r="I36" s="28">
        <v>45000</v>
      </c>
      <c r="J36" s="28">
        <v>8700</v>
      </c>
      <c r="K36" s="28">
        <v>8700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</row>
    <row r="37" spans="1:250" s="16" customFormat="1" ht="39" customHeight="1">
      <c r="A37" s="20">
        <v>36</v>
      </c>
      <c r="B37" s="28" t="s">
        <v>31</v>
      </c>
      <c r="C37" s="28" t="s">
        <v>40</v>
      </c>
      <c r="D37" s="28" t="s">
        <v>120</v>
      </c>
      <c r="E37" s="28" t="s">
        <v>44</v>
      </c>
      <c r="F37" s="28" t="s">
        <v>59</v>
      </c>
      <c r="G37" s="28" t="s">
        <v>121</v>
      </c>
      <c r="H37" s="28">
        <v>1</v>
      </c>
      <c r="I37" s="28">
        <v>6500</v>
      </c>
      <c r="J37" s="28">
        <v>1500</v>
      </c>
      <c r="K37" s="28">
        <v>1500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</row>
    <row r="38" spans="1:250" s="16" customFormat="1" ht="36.950000000000003" customHeight="1">
      <c r="A38" s="20">
        <v>37</v>
      </c>
      <c r="B38" s="28" t="s">
        <v>52</v>
      </c>
      <c r="C38" s="28" t="s">
        <v>122</v>
      </c>
      <c r="D38" s="28" t="s">
        <v>123</v>
      </c>
      <c r="E38" s="28" t="s">
        <v>34</v>
      </c>
      <c r="F38" s="28" t="s">
        <v>108</v>
      </c>
      <c r="G38" s="28" t="s">
        <v>124</v>
      </c>
      <c r="H38" s="28">
        <v>1</v>
      </c>
      <c r="I38" s="28">
        <v>43500</v>
      </c>
      <c r="J38" s="28">
        <v>13000</v>
      </c>
      <c r="K38" s="28">
        <v>13000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</row>
    <row r="39" spans="1:250" s="16" customFormat="1" ht="36.950000000000003" customHeight="1">
      <c r="A39" s="20">
        <v>38</v>
      </c>
      <c r="B39" s="28" t="s">
        <v>52</v>
      </c>
      <c r="C39" s="28" t="s">
        <v>122</v>
      </c>
      <c r="D39" s="28" t="s">
        <v>123</v>
      </c>
      <c r="E39" s="28" t="s">
        <v>44</v>
      </c>
      <c r="F39" s="28" t="s">
        <v>59</v>
      </c>
      <c r="G39" s="28" t="s">
        <v>77</v>
      </c>
      <c r="H39" s="28">
        <v>1</v>
      </c>
      <c r="I39" s="28">
        <v>4000</v>
      </c>
      <c r="J39" s="28">
        <v>1100</v>
      </c>
      <c r="K39" s="28">
        <v>1100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</row>
    <row r="40" spans="1:250" s="16" customFormat="1" ht="36.950000000000003" customHeight="1">
      <c r="A40" s="20">
        <v>39</v>
      </c>
      <c r="B40" s="28" t="s">
        <v>52</v>
      </c>
      <c r="C40" s="28" t="s">
        <v>67</v>
      </c>
      <c r="D40" s="28" t="s">
        <v>68</v>
      </c>
      <c r="E40" s="28" t="s">
        <v>58</v>
      </c>
      <c r="F40" s="28" t="s">
        <v>59</v>
      </c>
      <c r="G40" s="28" t="s">
        <v>69</v>
      </c>
      <c r="H40" s="28">
        <v>1</v>
      </c>
      <c r="I40" s="28">
        <v>7000</v>
      </c>
      <c r="J40" s="28">
        <v>1500</v>
      </c>
      <c r="K40" s="28">
        <v>1500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</row>
    <row r="41" spans="1:250" s="16" customFormat="1" ht="36.950000000000003" customHeight="1">
      <c r="A41" s="20">
        <v>40</v>
      </c>
      <c r="B41" s="28" t="s">
        <v>52</v>
      </c>
      <c r="C41" s="28" t="s">
        <v>78</v>
      </c>
      <c r="D41" s="28" t="s">
        <v>125</v>
      </c>
      <c r="E41" s="28" t="s">
        <v>34</v>
      </c>
      <c r="F41" s="28" t="s">
        <v>35</v>
      </c>
      <c r="G41" s="28" t="s">
        <v>55</v>
      </c>
      <c r="H41" s="28">
        <v>1</v>
      </c>
      <c r="I41" s="28">
        <v>41880</v>
      </c>
      <c r="J41" s="28">
        <v>9200</v>
      </c>
      <c r="K41" s="28">
        <v>9200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</row>
    <row r="42" spans="1:250" s="16" customFormat="1" ht="36.950000000000003" customHeight="1">
      <c r="A42" s="20">
        <v>41</v>
      </c>
      <c r="B42" s="28" t="s">
        <v>52</v>
      </c>
      <c r="C42" s="28" t="s">
        <v>78</v>
      </c>
      <c r="D42" s="28" t="s">
        <v>125</v>
      </c>
      <c r="E42" s="28" t="s">
        <v>44</v>
      </c>
      <c r="F42" s="28" t="s">
        <v>126</v>
      </c>
      <c r="G42" s="28" t="s">
        <v>127</v>
      </c>
      <c r="H42" s="28">
        <v>1</v>
      </c>
      <c r="I42" s="28">
        <v>4800</v>
      </c>
      <c r="J42" s="28">
        <v>1100</v>
      </c>
      <c r="K42" s="28">
        <v>1100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</row>
    <row r="43" spans="1:250" s="16" customFormat="1" ht="36.950000000000003" customHeight="1">
      <c r="A43" s="20">
        <v>42</v>
      </c>
      <c r="B43" s="28" t="s">
        <v>52</v>
      </c>
      <c r="C43" s="28" t="s">
        <v>128</v>
      </c>
      <c r="D43" s="28" t="s">
        <v>129</v>
      </c>
      <c r="E43" s="28" t="s">
        <v>58</v>
      </c>
      <c r="F43" s="28" t="s">
        <v>59</v>
      </c>
      <c r="G43" s="28" t="s">
        <v>130</v>
      </c>
      <c r="H43" s="28">
        <v>1</v>
      </c>
      <c r="I43" s="28">
        <v>4000</v>
      </c>
      <c r="J43" s="28">
        <v>730</v>
      </c>
      <c r="K43" s="28">
        <v>730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</row>
    <row r="44" spans="1:250" s="16" customFormat="1" ht="36.950000000000003" customHeight="1">
      <c r="A44" s="20">
        <v>43</v>
      </c>
      <c r="B44" s="28" t="s">
        <v>80</v>
      </c>
      <c r="C44" s="28" t="s">
        <v>81</v>
      </c>
      <c r="D44" s="28" t="s">
        <v>131</v>
      </c>
      <c r="E44" s="28" t="s">
        <v>61</v>
      </c>
      <c r="F44" s="28" t="s">
        <v>89</v>
      </c>
      <c r="G44" s="28" t="s">
        <v>132</v>
      </c>
      <c r="H44" s="28">
        <v>1</v>
      </c>
      <c r="I44" s="28">
        <v>4700</v>
      </c>
      <c r="J44" s="28">
        <v>810</v>
      </c>
      <c r="K44" s="28">
        <v>810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</row>
    <row r="45" spans="1:250" s="16" customFormat="1" ht="36.950000000000003" customHeight="1">
      <c r="A45" s="20">
        <v>44</v>
      </c>
      <c r="B45" s="28" t="s">
        <v>80</v>
      </c>
      <c r="C45" s="28" t="s">
        <v>133</v>
      </c>
      <c r="D45" s="28" t="s">
        <v>134</v>
      </c>
      <c r="E45" s="28" t="s">
        <v>49</v>
      </c>
      <c r="F45" s="28" t="s">
        <v>50</v>
      </c>
      <c r="G45" s="28" t="s">
        <v>51</v>
      </c>
      <c r="H45" s="28">
        <v>1</v>
      </c>
      <c r="I45" s="28">
        <v>325000</v>
      </c>
      <c r="J45" s="28">
        <v>97200</v>
      </c>
      <c r="K45" s="28">
        <v>97200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</row>
    <row r="46" spans="1:250" s="16" customFormat="1" ht="36.950000000000003" customHeight="1">
      <c r="A46" s="20">
        <v>45</v>
      </c>
      <c r="B46" s="28" t="s">
        <v>80</v>
      </c>
      <c r="C46" s="28" t="s">
        <v>133</v>
      </c>
      <c r="D46" s="28" t="s">
        <v>135</v>
      </c>
      <c r="E46" s="28" t="s">
        <v>34</v>
      </c>
      <c r="F46" s="28" t="s">
        <v>35</v>
      </c>
      <c r="G46" s="28" t="s">
        <v>98</v>
      </c>
      <c r="H46" s="28">
        <v>1</v>
      </c>
      <c r="I46" s="28">
        <v>227000</v>
      </c>
      <c r="J46" s="28">
        <v>68000</v>
      </c>
      <c r="K46" s="28">
        <v>68000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</row>
    <row r="47" spans="1:250" s="16" customFormat="1" ht="36.950000000000003" customHeight="1">
      <c r="A47" s="20">
        <v>46</v>
      </c>
      <c r="B47" s="28" t="s">
        <v>80</v>
      </c>
      <c r="C47" s="28" t="s">
        <v>133</v>
      </c>
      <c r="D47" s="28" t="s">
        <v>135</v>
      </c>
      <c r="E47" s="28" t="s">
        <v>34</v>
      </c>
      <c r="F47" s="28" t="s">
        <v>136</v>
      </c>
      <c r="G47" s="28" t="s">
        <v>137</v>
      </c>
      <c r="H47" s="28">
        <v>1</v>
      </c>
      <c r="I47" s="28">
        <v>114000</v>
      </c>
      <c r="J47" s="28">
        <v>21900</v>
      </c>
      <c r="K47" s="28">
        <v>21900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</row>
    <row r="48" spans="1:250" s="16" customFormat="1" ht="36.950000000000003" customHeight="1">
      <c r="A48" s="20">
        <v>47</v>
      </c>
      <c r="B48" s="28" t="s">
        <v>80</v>
      </c>
      <c r="C48" s="28" t="s">
        <v>133</v>
      </c>
      <c r="D48" s="28" t="s">
        <v>135</v>
      </c>
      <c r="E48" s="28" t="s">
        <v>44</v>
      </c>
      <c r="F48" s="28" t="s">
        <v>126</v>
      </c>
      <c r="G48" s="28" t="s">
        <v>138</v>
      </c>
      <c r="H48" s="28">
        <v>1</v>
      </c>
      <c r="I48" s="28">
        <v>8000</v>
      </c>
      <c r="J48" s="28">
        <v>2000</v>
      </c>
      <c r="K48" s="28">
        <v>2000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</row>
    <row r="49" spans="1:248" s="16" customFormat="1" ht="36.950000000000003" customHeight="1">
      <c r="A49" s="20">
        <v>48</v>
      </c>
      <c r="B49" s="28" t="s">
        <v>80</v>
      </c>
      <c r="C49" s="28" t="s">
        <v>133</v>
      </c>
      <c r="D49" s="28" t="s">
        <v>135</v>
      </c>
      <c r="E49" s="28" t="s">
        <v>58</v>
      </c>
      <c r="F49" s="28" t="s">
        <v>105</v>
      </c>
      <c r="G49" s="28" t="s">
        <v>106</v>
      </c>
      <c r="H49" s="28">
        <v>1</v>
      </c>
      <c r="I49" s="28">
        <v>8000</v>
      </c>
      <c r="J49" s="28">
        <v>1700</v>
      </c>
      <c r="K49" s="28">
        <v>1700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</row>
    <row r="50" spans="1:248" s="16" customFormat="1" ht="36.950000000000003" customHeight="1">
      <c r="A50" s="20">
        <v>49</v>
      </c>
      <c r="B50" s="28" t="s">
        <v>80</v>
      </c>
      <c r="C50" s="28" t="s">
        <v>139</v>
      </c>
      <c r="D50" s="28" t="s">
        <v>140</v>
      </c>
      <c r="E50" s="28" t="s">
        <v>141</v>
      </c>
      <c r="F50" s="28" t="s">
        <v>142</v>
      </c>
      <c r="G50" s="28" t="s">
        <v>143</v>
      </c>
      <c r="H50" s="28">
        <v>1</v>
      </c>
      <c r="I50" s="30">
        <v>10000</v>
      </c>
      <c r="J50" s="28">
        <v>2400</v>
      </c>
      <c r="K50" s="28">
        <v>2400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</row>
    <row r="51" spans="1:248" s="16" customFormat="1" ht="36.950000000000003" customHeight="1">
      <c r="A51" s="20"/>
      <c r="B51" s="20" t="s">
        <v>13</v>
      </c>
      <c r="C51" s="21"/>
      <c r="D51" s="24"/>
      <c r="E51" s="25"/>
      <c r="F51" s="26"/>
      <c r="G51" s="21"/>
      <c r="H51" s="21"/>
      <c r="I51" s="20">
        <f>SUM(I4:I50)</f>
        <v>3941965</v>
      </c>
      <c r="J51" s="21">
        <f>SUM(J4:J50)</f>
        <v>1109550</v>
      </c>
      <c r="K51" s="21">
        <f>SUM(K4:K50)</f>
        <v>1109550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</row>
  </sheetData>
  <mergeCells count="1">
    <mergeCell ref="A1:K1"/>
  </mergeCells>
  <phoneticPr fontId="16" type="noConversion"/>
  <pageMargins left="0.63" right="0.15748031496062992" top="0.98425196850393704" bottom="1.0236220472440944" header="0.51181102362204722" footer="0.5118110236220472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sqref="A1:K1"/>
    </sheetView>
  </sheetViews>
  <sheetFormatPr defaultColWidth="9" defaultRowHeight="13.5"/>
  <cols>
    <col min="1" max="3" width="11.875" style="1" customWidth="1"/>
    <col min="4" max="4" width="21.25" style="1" customWidth="1"/>
    <col min="5" max="5" width="8.125" style="1" customWidth="1"/>
    <col min="6" max="6" width="8.5" style="1" customWidth="1"/>
    <col min="7" max="7" width="9" style="1" customWidth="1"/>
    <col min="8" max="8" width="11.125" style="1" customWidth="1"/>
    <col min="9" max="9" width="17.5" style="1" customWidth="1"/>
    <col min="10" max="10" width="21.75" style="2" customWidth="1"/>
    <col min="11" max="11" width="17.5" style="1" customWidth="1"/>
    <col min="12" max="16384" width="9" style="1"/>
  </cols>
  <sheetData>
    <row r="1" spans="1:11" ht="41.1" customHeight="1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4"/>
      <c r="K1" s="33"/>
    </row>
    <row r="2" spans="1:11">
      <c r="A2" s="3" t="s">
        <v>15</v>
      </c>
    </row>
    <row r="3" spans="1:11" ht="32.1" customHeight="1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6"/>
      <c r="K3" s="35"/>
    </row>
    <row r="4" spans="1:11" ht="15" customHeight="1">
      <c r="A4" s="38" t="s">
        <v>17</v>
      </c>
      <c r="B4" s="38" t="s">
        <v>18</v>
      </c>
      <c r="C4" s="38" t="s">
        <v>19</v>
      </c>
      <c r="D4" s="38" t="s">
        <v>20</v>
      </c>
      <c r="E4" s="38" t="s">
        <v>21</v>
      </c>
      <c r="F4" s="4" t="s">
        <v>22</v>
      </c>
      <c r="G4" s="38" t="s">
        <v>23</v>
      </c>
      <c r="H4" s="38" t="s">
        <v>12</v>
      </c>
      <c r="I4" s="38" t="s">
        <v>24</v>
      </c>
      <c r="J4" s="39" t="s">
        <v>25</v>
      </c>
      <c r="K4" s="38" t="s">
        <v>26</v>
      </c>
    </row>
    <row r="5" spans="1:11" ht="25.5">
      <c r="A5" s="38"/>
      <c r="B5" s="38"/>
      <c r="C5" s="38"/>
      <c r="D5" s="38"/>
      <c r="E5" s="38"/>
      <c r="F5" s="4" t="s">
        <v>27</v>
      </c>
      <c r="G5" s="38"/>
      <c r="H5" s="38"/>
      <c r="I5" s="38"/>
      <c r="J5" s="39"/>
      <c r="K5" s="38"/>
    </row>
    <row r="6" spans="1:11">
      <c r="A6" s="5"/>
      <c r="B6" s="5"/>
      <c r="C6" s="6"/>
      <c r="D6" s="5"/>
      <c r="E6" s="5"/>
      <c r="F6" s="5"/>
      <c r="G6" s="7"/>
      <c r="H6" s="8"/>
      <c r="I6" s="5"/>
      <c r="J6" s="14"/>
      <c r="K6" s="5"/>
    </row>
    <row r="7" spans="1:11">
      <c r="A7" s="5"/>
      <c r="B7" s="5"/>
      <c r="C7" s="6"/>
      <c r="D7" s="5"/>
      <c r="E7" s="5"/>
      <c r="F7" s="5"/>
      <c r="G7" s="7"/>
      <c r="H7" s="8"/>
      <c r="I7" s="5"/>
      <c r="J7" s="14"/>
      <c r="K7" s="5"/>
    </row>
    <row r="8" spans="1:11">
      <c r="A8" s="5"/>
      <c r="B8" s="5"/>
      <c r="C8" s="6"/>
      <c r="D8" s="5"/>
      <c r="E8" s="5"/>
      <c r="F8" s="5"/>
      <c r="G8" s="7"/>
      <c r="H8" s="8"/>
      <c r="I8" s="5"/>
      <c r="J8" s="14"/>
      <c r="K8" s="5"/>
    </row>
    <row r="9" spans="1:11">
      <c r="A9" s="9"/>
      <c r="B9" s="6"/>
      <c r="C9" s="6"/>
      <c r="D9" s="5"/>
      <c r="E9" s="5"/>
      <c r="F9" s="5"/>
      <c r="G9" s="7"/>
      <c r="H9" s="8"/>
      <c r="I9" s="5"/>
      <c r="J9" s="14"/>
      <c r="K9" s="5"/>
    </row>
    <row r="10" spans="1:11">
      <c r="A10" s="5"/>
      <c r="B10" s="5"/>
      <c r="C10" s="6"/>
      <c r="D10" s="5"/>
      <c r="E10" s="5"/>
      <c r="F10" s="5"/>
      <c r="G10" s="6"/>
      <c r="H10" s="5"/>
      <c r="I10" s="5"/>
      <c r="J10" s="14"/>
      <c r="K10" s="5"/>
    </row>
    <row r="11" spans="1:11">
      <c r="A11" s="5"/>
      <c r="B11" s="5"/>
      <c r="C11" s="6"/>
      <c r="D11" s="5"/>
      <c r="E11" s="5"/>
      <c r="F11" s="5"/>
      <c r="G11" s="5"/>
      <c r="H11" s="5"/>
      <c r="I11" s="5"/>
      <c r="J11" s="14"/>
      <c r="K11" s="5"/>
    </row>
    <row r="12" spans="1:11">
      <c r="A12" s="10" t="s">
        <v>15</v>
      </c>
      <c r="B12" s="11"/>
      <c r="C12" s="11"/>
      <c r="D12" s="11"/>
      <c r="E12" s="11"/>
      <c r="F12" s="11"/>
      <c r="G12" s="11"/>
      <c r="H12" s="11"/>
      <c r="I12" s="11"/>
      <c r="J12" s="15"/>
      <c r="K12" s="11"/>
    </row>
    <row r="13" spans="1:11">
      <c r="A13" s="10" t="s">
        <v>15</v>
      </c>
      <c r="B13" s="11"/>
      <c r="C13" s="11"/>
      <c r="D13" s="11"/>
      <c r="E13" s="11"/>
      <c r="F13" s="11"/>
      <c r="G13" s="11"/>
      <c r="H13" s="11"/>
      <c r="I13" s="11"/>
      <c r="J13" s="15"/>
      <c r="K13" s="11"/>
    </row>
    <row r="14" spans="1:11">
      <c r="A14" s="10" t="s">
        <v>15</v>
      </c>
      <c r="B14" s="11"/>
      <c r="C14" s="11"/>
      <c r="D14" s="11"/>
      <c r="E14" s="11"/>
      <c r="F14" s="11"/>
      <c r="G14" s="11"/>
      <c r="H14" s="11"/>
      <c r="I14" s="11"/>
      <c r="J14" s="15"/>
      <c r="K14" s="11"/>
    </row>
    <row r="15" spans="1:11" ht="30.95" customHeight="1">
      <c r="A15" s="37" t="s">
        <v>28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>
      <c r="A16" s="12" t="s">
        <v>15</v>
      </c>
    </row>
    <row r="17" spans="1:1">
      <c r="A17" s="13" t="s">
        <v>15</v>
      </c>
    </row>
  </sheetData>
  <mergeCells count="13">
    <mergeCell ref="A1:K1"/>
    <mergeCell ref="A3:K3"/>
    <mergeCell ref="A15:K15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K4:K5"/>
  </mergeCells>
  <phoneticPr fontId="16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国补核实表</vt:lpstr>
      <vt:lpstr>累加核实表</vt:lpstr>
      <vt:lpstr>国补核实表!Print_Titles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2018-04-11T06:31:27Z</cp:lastPrinted>
  <dcterms:created xsi:type="dcterms:W3CDTF">2018-04-10T06:31:41Z</dcterms:created>
  <dcterms:modified xsi:type="dcterms:W3CDTF">2018-10-18T19:57:19Z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